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window7\Downloads\"/>
    </mc:Choice>
  </mc:AlternateContent>
  <xr:revisionPtr revIDLastSave="0" documentId="8_{03058927-94F6-41DD-9ACF-201954B7EBDA}" xr6:coauthVersionLast="45" xr6:coauthVersionMax="45" xr10:uidLastSave="{00000000-0000-0000-0000-000000000000}"/>
  <bookViews>
    <workbookView xWindow="-120" yWindow="-120" windowWidth="20640" windowHeight="11310" tabRatio="880" xr2:uid="{00000000-000D-0000-FFFF-FFFF00000000}"/>
  </bookViews>
  <sheets>
    <sheet name="DS đoạt giải" sheetId="1" r:id="rId1"/>
    <sheet name="Thống kê giải" sheetId="2" r:id="rId2"/>
    <sheet name="Sheet4" sheetId="7" r:id="rId3"/>
    <sheet name="Chưa sort" sheetId="10" r:id="rId4"/>
    <sheet name="Đã sort" sheetId="12" r:id="rId5"/>
    <sheet name="Hạng 1" sheetId="14" r:id="rId6"/>
    <sheet name="Hạng 2" sheetId="19" r:id="rId7"/>
    <sheet name="Hạng 3" sheetId="20" r:id="rId8"/>
    <sheet name="Trang_tính1" sheetId="3" r:id="rId9"/>
    <sheet name="DS đoạt giải (2)" sheetId="8" r:id="rId10"/>
    <sheet name="Trang_tính5" sheetId="18" r:id="rId11"/>
    <sheet name="Hạng 3 (2)" sheetId="21" r:id="rId12"/>
    <sheet name="a" sheetId="15" r:id="rId13"/>
  </sheets>
  <definedNames>
    <definedName name="_xlnm._FilterDatabase" localSheetId="0" hidden="1">'DS đoạt giải'!$A$8:$Q$279</definedName>
    <definedName name="_xlnm._FilterDatabase" localSheetId="9" hidden="1">'DS đoạt giải (2)'!$A$8:$M$279</definedName>
    <definedName name="_xlnm.Print_Titles" localSheetId="4">'Đã sort'!$3:$4</definedName>
    <definedName name="_xlnm.Print_Titles" localSheetId="0">'DS đoạt giải'!$5:$8</definedName>
    <definedName name="_xlnm.Print_Titles" localSheetId="9">'DS đoạt giải (2)'!$5:$8</definedName>
    <definedName name="_xlnm.Print_Titles" localSheetId="5">'Hạng 1'!$4:$5</definedName>
    <definedName name="_xlnm.Print_Titles" localSheetId="6">'Hạng 2'!$4:$5</definedName>
    <definedName name="_xlnm.Print_Titles" localSheetId="7">'Hạng 3'!$3:$4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A66" i="20" l="1"/>
  <c r="BA65" i="20"/>
  <c r="BA64" i="20"/>
  <c r="BA63" i="20"/>
  <c r="BA62" i="20"/>
  <c r="BA61" i="20"/>
  <c r="BA60" i="20"/>
  <c r="BA59" i="20"/>
  <c r="BA58" i="20"/>
  <c r="BA57" i="20"/>
  <c r="BA56" i="20"/>
  <c r="BA55" i="20"/>
  <c r="BA54" i="20"/>
  <c r="BA53" i="20"/>
  <c r="BA52" i="20"/>
  <c r="BA51" i="20"/>
  <c r="BA50" i="20"/>
  <c r="BA49" i="20"/>
  <c r="BA48" i="20"/>
  <c r="BA47" i="20"/>
  <c r="BA46" i="20"/>
  <c r="BA45" i="20"/>
  <c r="BA44" i="20"/>
  <c r="BA43" i="20"/>
  <c r="BA42" i="20"/>
  <c r="BA41" i="20"/>
  <c r="BA40" i="20"/>
  <c r="BA39" i="20"/>
  <c r="BA38" i="20"/>
  <c r="BA37" i="20"/>
  <c r="BA36" i="20"/>
  <c r="BA35" i="20"/>
  <c r="BA34" i="20"/>
  <c r="BA33" i="20"/>
  <c r="BA32" i="20"/>
  <c r="BA31" i="20"/>
  <c r="BA30" i="20"/>
  <c r="BA29" i="20"/>
  <c r="BA28" i="20"/>
  <c r="BA27" i="20"/>
  <c r="BA26" i="20"/>
  <c r="BA25" i="20"/>
  <c r="BA24" i="20"/>
  <c r="BA23" i="20"/>
  <c r="BA22" i="20"/>
  <c r="BA21" i="20"/>
  <c r="BA20" i="20"/>
  <c r="BA19" i="20"/>
  <c r="BA18" i="20"/>
  <c r="BA17" i="20"/>
  <c r="BA16" i="20"/>
  <c r="BA15" i="20"/>
  <c r="BA14" i="20"/>
  <c r="BA13" i="20"/>
  <c r="BA12" i="20"/>
  <c r="BA11" i="20"/>
  <c r="BA10" i="20"/>
  <c r="BA9" i="20"/>
  <c r="BA8" i="20"/>
  <c r="BA7" i="20"/>
  <c r="BA6" i="20"/>
  <c r="BA5" i="20"/>
  <c r="AV66" i="20"/>
  <c r="AV65" i="20"/>
  <c r="AV64" i="20"/>
  <c r="AV63" i="20"/>
  <c r="AV62" i="20"/>
  <c r="AV61" i="20"/>
  <c r="AV60" i="20"/>
  <c r="AV59" i="20"/>
  <c r="AV58" i="20"/>
  <c r="AV57" i="20"/>
  <c r="AV56" i="20"/>
  <c r="AV55" i="20"/>
  <c r="AV54" i="20"/>
  <c r="AV53" i="20"/>
  <c r="AV52" i="20"/>
  <c r="AV51" i="20"/>
  <c r="AV50" i="20"/>
  <c r="AV49" i="20"/>
  <c r="AV48" i="20"/>
  <c r="AV47" i="20"/>
  <c r="AV46" i="20"/>
  <c r="AV45" i="20"/>
  <c r="AV44" i="20"/>
  <c r="AV43" i="20"/>
  <c r="AV42" i="20"/>
  <c r="AV41" i="20"/>
  <c r="AV40" i="20"/>
  <c r="AV39" i="20"/>
  <c r="AV38" i="20"/>
  <c r="AV37" i="20"/>
  <c r="AV36" i="20"/>
  <c r="AV35" i="20"/>
  <c r="AV34" i="20"/>
  <c r="AV33" i="20"/>
  <c r="AV32" i="20"/>
  <c r="AV31" i="20"/>
  <c r="AV30" i="20"/>
  <c r="AV29" i="20"/>
  <c r="AV28" i="20"/>
  <c r="AV27" i="20"/>
  <c r="AV26" i="20"/>
  <c r="AV25" i="20"/>
  <c r="AV24" i="20"/>
  <c r="AV23" i="20"/>
  <c r="AV22" i="20"/>
  <c r="AV21" i="20"/>
  <c r="AV20" i="20"/>
  <c r="AV19" i="20"/>
  <c r="AV18" i="20"/>
  <c r="AV17" i="20"/>
  <c r="AV16" i="20"/>
  <c r="AV15" i="20"/>
  <c r="AV14" i="20"/>
  <c r="AV13" i="20"/>
  <c r="AV12" i="20"/>
  <c r="AV11" i="20"/>
  <c r="AV10" i="20"/>
  <c r="AV9" i="20"/>
  <c r="AV8" i="20"/>
  <c r="AV7" i="20"/>
  <c r="AV6" i="20"/>
  <c r="AV5" i="20"/>
  <c r="AQ66" i="20"/>
  <c r="AQ65" i="20"/>
  <c r="AQ64" i="20"/>
  <c r="AQ63" i="20"/>
  <c r="AQ62" i="20"/>
  <c r="AQ61" i="20"/>
  <c r="AQ60" i="20"/>
  <c r="AQ59" i="20"/>
  <c r="AQ58" i="20"/>
  <c r="AQ57" i="20"/>
  <c r="AQ56" i="20"/>
  <c r="AQ55" i="20"/>
  <c r="AQ54" i="20"/>
  <c r="AQ53" i="20"/>
  <c r="AQ52" i="20"/>
  <c r="AQ51" i="20"/>
  <c r="AQ50" i="20"/>
  <c r="AQ49" i="20"/>
  <c r="AQ48" i="20"/>
  <c r="AQ47" i="20"/>
  <c r="AQ46" i="20"/>
  <c r="AQ45" i="20"/>
  <c r="AQ44" i="20"/>
  <c r="AQ43" i="20"/>
  <c r="AQ42" i="20"/>
  <c r="AQ41" i="20"/>
  <c r="AQ40" i="20"/>
  <c r="AQ39" i="20"/>
  <c r="AQ38" i="20"/>
  <c r="AQ37" i="20"/>
  <c r="AQ36" i="20"/>
  <c r="AQ35" i="20"/>
  <c r="AQ34" i="20"/>
  <c r="AQ33" i="20"/>
  <c r="AQ32" i="20"/>
  <c r="AQ31" i="20"/>
  <c r="AQ30" i="20"/>
  <c r="AQ29" i="20"/>
  <c r="AQ28" i="20"/>
  <c r="AQ27" i="20"/>
  <c r="AQ26" i="20"/>
  <c r="AQ25" i="20"/>
  <c r="AQ24" i="20"/>
  <c r="AQ23" i="20"/>
  <c r="AQ22" i="20"/>
  <c r="AQ21" i="20"/>
  <c r="AQ20" i="20"/>
  <c r="AQ19" i="20"/>
  <c r="AQ18" i="20"/>
  <c r="AQ17" i="20"/>
  <c r="AQ16" i="20"/>
  <c r="AQ15" i="20"/>
  <c r="AQ14" i="20"/>
  <c r="AQ13" i="20"/>
  <c r="AQ12" i="20"/>
  <c r="AQ11" i="20"/>
  <c r="AQ10" i="20"/>
  <c r="AQ9" i="20"/>
  <c r="AQ8" i="20"/>
  <c r="AQ7" i="20"/>
  <c r="AQ6" i="20"/>
  <c r="AQ5" i="20"/>
  <c r="AL66" i="20"/>
  <c r="AL65" i="20"/>
  <c r="AL64" i="20"/>
  <c r="AL63" i="20"/>
  <c r="AL62" i="20"/>
  <c r="AL61" i="20"/>
  <c r="AL60" i="20"/>
  <c r="AL59" i="20"/>
  <c r="AL58" i="20"/>
  <c r="AL57" i="20"/>
  <c r="AL56" i="20"/>
  <c r="AL55" i="20"/>
  <c r="AL54" i="20"/>
  <c r="AL53" i="20"/>
  <c r="AL52" i="20"/>
  <c r="AL51" i="20"/>
  <c r="AL50" i="20"/>
  <c r="AL49" i="20"/>
  <c r="AL48" i="20"/>
  <c r="AL47" i="20"/>
  <c r="AL46" i="20"/>
  <c r="AL45" i="20"/>
  <c r="AL44" i="20"/>
  <c r="AL43" i="20"/>
  <c r="AL42" i="20"/>
  <c r="AL41" i="20"/>
  <c r="AL40" i="20"/>
  <c r="AL39" i="20"/>
  <c r="AL38" i="20"/>
  <c r="AL37" i="20"/>
  <c r="AL36" i="20"/>
  <c r="AL35" i="20"/>
  <c r="AL34" i="20"/>
  <c r="AL33" i="20"/>
  <c r="AL32" i="20"/>
  <c r="AL31" i="20"/>
  <c r="AL30" i="20"/>
  <c r="AL29" i="20"/>
  <c r="AL28" i="20"/>
  <c r="AL27" i="20"/>
  <c r="AL26" i="20"/>
  <c r="AL25" i="20"/>
  <c r="AL24" i="20"/>
  <c r="AL23" i="20"/>
  <c r="AL22" i="20"/>
  <c r="AL21" i="20"/>
  <c r="AL20" i="20"/>
  <c r="AL19" i="20"/>
  <c r="AL18" i="20"/>
  <c r="AL17" i="20"/>
  <c r="AL16" i="20"/>
  <c r="AL15" i="20"/>
  <c r="AL14" i="20"/>
  <c r="AL13" i="20"/>
  <c r="AL12" i="20"/>
  <c r="AL11" i="20"/>
  <c r="AL10" i="20"/>
  <c r="AL9" i="20"/>
  <c r="AL8" i="20"/>
  <c r="AL7" i="20"/>
  <c r="AL6" i="20"/>
  <c r="AL5" i="20"/>
  <c r="AG66" i="20"/>
  <c r="AG65" i="20"/>
  <c r="AG64" i="20"/>
  <c r="AG63" i="20"/>
  <c r="AG62" i="20"/>
  <c r="AG61" i="20"/>
  <c r="AG60" i="20"/>
  <c r="AG59" i="20"/>
  <c r="AG58" i="20"/>
  <c r="AG57" i="20"/>
  <c r="AG56" i="20"/>
  <c r="AG55" i="20"/>
  <c r="AG54" i="20"/>
  <c r="AG53" i="20"/>
  <c r="AG52" i="20"/>
  <c r="AG51" i="20"/>
  <c r="AG50" i="20"/>
  <c r="AG49" i="20"/>
  <c r="AG48" i="20"/>
  <c r="AG47" i="20"/>
  <c r="AG46" i="20"/>
  <c r="AG45" i="20"/>
  <c r="AG44" i="20"/>
  <c r="AG43" i="20"/>
  <c r="AG42" i="20"/>
  <c r="AG41" i="20"/>
  <c r="AG40" i="20"/>
  <c r="AG39" i="20"/>
  <c r="AG38" i="20"/>
  <c r="AG37" i="20"/>
  <c r="AG36" i="20"/>
  <c r="AG35" i="20"/>
  <c r="AG34" i="20"/>
  <c r="AG33" i="20"/>
  <c r="AG32" i="20"/>
  <c r="AG31" i="20"/>
  <c r="AG30" i="20"/>
  <c r="AG29" i="20"/>
  <c r="AG28" i="20"/>
  <c r="AG27" i="20"/>
  <c r="AG26" i="20"/>
  <c r="AG25" i="20"/>
  <c r="AG24" i="20"/>
  <c r="AG23" i="20"/>
  <c r="AG22" i="20"/>
  <c r="AG21" i="20"/>
  <c r="AG20" i="20"/>
  <c r="AG19" i="20"/>
  <c r="AG18" i="20"/>
  <c r="AG17" i="20"/>
  <c r="AG16" i="20"/>
  <c r="AG15" i="20"/>
  <c r="AG14" i="20"/>
  <c r="AG13" i="20"/>
  <c r="AG12" i="20"/>
  <c r="AG11" i="20"/>
  <c r="AG10" i="20"/>
  <c r="AG9" i="20"/>
  <c r="AG8" i="20"/>
  <c r="AG7" i="20"/>
  <c r="AG6" i="20"/>
  <c r="AG5" i="20"/>
  <c r="AB66" i="20"/>
  <c r="AB65" i="20"/>
  <c r="AB64" i="20"/>
  <c r="AB63" i="20"/>
  <c r="AB62" i="20"/>
  <c r="AB61" i="20"/>
  <c r="AB60" i="20"/>
  <c r="AB59" i="20"/>
  <c r="AB58" i="20"/>
  <c r="AB57" i="20"/>
  <c r="AB56" i="20"/>
  <c r="AB55" i="20"/>
  <c r="AB54" i="20"/>
  <c r="AB53" i="20"/>
  <c r="AB52" i="20"/>
  <c r="AB51" i="20"/>
  <c r="AB50" i="20"/>
  <c r="AB49" i="20"/>
  <c r="AB48" i="20"/>
  <c r="AB47" i="20"/>
  <c r="AB46" i="20"/>
  <c r="AB45" i="20"/>
  <c r="AB44" i="20"/>
  <c r="AB43" i="20"/>
  <c r="AB42" i="20"/>
  <c r="AB41" i="20"/>
  <c r="AB40" i="20"/>
  <c r="AB39" i="20"/>
  <c r="AB38" i="20"/>
  <c r="AB37" i="20"/>
  <c r="AB36" i="20"/>
  <c r="AB35" i="20"/>
  <c r="AB34" i="20"/>
  <c r="AB33" i="20"/>
  <c r="AB32" i="20"/>
  <c r="AB31" i="20"/>
  <c r="AB30" i="20"/>
  <c r="AB29" i="20"/>
  <c r="AB28" i="20"/>
  <c r="AB27" i="20"/>
  <c r="AB26" i="20"/>
  <c r="AB25" i="20"/>
  <c r="AB24" i="20"/>
  <c r="AB23" i="20"/>
  <c r="AB22" i="20"/>
  <c r="AB21" i="20"/>
  <c r="AB20" i="20"/>
  <c r="AB19" i="20"/>
  <c r="AB18" i="20"/>
  <c r="AB17" i="20"/>
  <c r="AB16" i="20"/>
  <c r="AB15" i="20"/>
  <c r="AB14" i="20"/>
  <c r="AB13" i="20"/>
  <c r="AB12" i="20"/>
  <c r="AB11" i="20"/>
  <c r="AB10" i="20"/>
  <c r="AB9" i="20"/>
  <c r="AB8" i="20"/>
  <c r="AB7" i="20"/>
  <c r="AB6" i="20"/>
  <c r="AB5" i="20"/>
  <c r="W66" i="20"/>
  <c r="W65" i="20"/>
  <c r="W64" i="20"/>
  <c r="W63" i="20"/>
  <c r="W62" i="20"/>
  <c r="W61" i="20"/>
  <c r="W60" i="20"/>
  <c r="W59" i="20"/>
  <c r="W58" i="20"/>
  <c r="W57" i="20"/>
  <c r="W56" i="20"/>
  <c r="W55" i="20"/>
  <c r="W54" i="20"/>
  <c r="W53" i="20"/>
  <c r="W52" i="20"/>
  <c r="W51" i="20"/>
  <c r="W50" i="20"/>
  <c r="W49" i="20"/>
  <c r="W48" i="20"/>
  <c r="W47" i="20"/>
  <c r="W46" i="20"/>
  <c r="W45" i="20"/>
  <c r="W44" i="20"/>
  <c r="W43" i="20"/>
  <c r="W42" i="20"/>
  <c r="W41" i="20"/>
  <c r="W40" i="20"/>
  <c r="W39" i="20"/>
  <c r="W38" i="20"/>
  <c r="W37" i="20"/>
  <c r="W36" i="20"/>
  <c r="W35" i="20"/>
  <c r="W34" i="20"/>
  <c r="W33" i="20"/>
  <c r="W32" i="20"/>
  <c r="W31" i="20"/>
  <c r="W30" i="20"/>
  <c r="W29" i="20"/>
  <c r="W28" i="20"/>
  <c r="W27" i="20"/>
  <c r="W26" i="20"/>
  <c r="W25" i="20"/>
  <c r="W24" i="20"/>
  <c r="W23" i="20"/>
  <c r="W22" i="20"/>
  <c r="W21" i="20"/>
  <c r="W20" i="20"/>
  <c r="W19" i="20"/>
  <c r="W18" i="20"/>
  <c r="W17" i="20"/>
  <c r="W16" i="20"/>
  <c r="W15" i="20"/>
  <c r="W14" i="20"/>
  <c r="W13" i="20"/>
  <c r="W12" i="20"/>
  <c r="W11" i="20"/>
  <c r="W10" i="20"/>
  <c r="W9" i="20"/>
  <c r="W8" i="20"/>
  <c r="W7" i="20"/>
  <c r="W6" i="20"/>
  <c r="W5" i="20"/>
  <c r="R66" i="20"/>
  <c r="R65" i="20"/>
  <c r="R64" i="20"/>
  <c r="R63" i="20"/>
  <c r="R62" i="20"/>
  <c r="R61" i="20"/>
  <c r="R60" i="20"/>
  <c r="R59" i="20"/>
  <c r="R58" i="20"/>
  <c r="R57" i="20"/>
  <c r="R56" i="20"/>
  <c r="R55" i="20"/>
  <c r="R54" i="20"/>
  <c r="R53" i="20"/>
  <c r="R52" i="20"/>
  <c r="R51" i="20"/>
  <c r="R50" i="20"/>
  <c r="R49" i="20"/>
  <c r="R48" i="20"/>
  <c r="R47" i="20"/>
  <c r="R46" i="20"/>
  <c r="R45" i="20"/>
  <c r="R44" i="20"/>
  <c r="R43" i="20"/>
  <c r="R42" i="20"/>
  <c r="R41" i="20"/>
  <c r="R40" i="20"/>
  <c r="R39" i="20"/>
  <c r="R38" i="20"/>
  <c r="R37" i="20"/>
  <c r="R36" i="20"/>
  <c r="R35" i="20"/>
  <c r="R34" i="20"/>
  <c r="R33" i="20"/>
  <c r="R32" i="20"/>
  <c r="R31" i="20"/>
  <c r="R30" i="20"/>
  <c r="R29" i="20"/>
  <c r="R28" i="20"/>
  <c r="R27" i="20"/>
  <c r="R26" i="20"/>
  <c r="R25" i="20"/>
  <c r="R24" i="20"/>
  <c r="R23" i="20"/>
  <c r="R22" i="20"/>
  <c r="R21" i="20"/>
  <c r="R20" i="20"/>
  <c r="R19" i="20"/>
  <c r="R18" i="20"/>
  <c r="R17" i="20"/>
  <c r="R16" i="20"/>
  <c r="R15" i="20"/>
  <c r="R14" i="20"/>
  <c r="R13" i="20"/>
  <c r="R12" i="20"/>
  <c r="R11" i="20"/>
  <c r="R10" i="20"/>
  <c r="R9" i="20"/>
  <c r="R8" i="20"/>
  <c r="R7" i="20"/>
  <c r="R6" i="20"/>
  <c r="R5" i="20"/>
  <c r="M66" i="20"/>
  <c r="M65" i="20"/>
  <c r="M64" i="20"/>
  <c r="M63" i="20"/>
  <c r="M62" i="20"/>
  <c r="M61" i="20"/>
  <c r="M60" i="20"/>
  <c r="M59" i="20"/>
  <c r="M58" i="20"/>
  <c r="M57" i="20"/>
  <c r="M56" i="20"/>
  <c r="M55" i="20"/>
  <c r="M54" i="20"/>
  <c r="M53" i="20"/>
  <c r="M52" i="20"/>
  <c r="M51" i="20"/>
  <c r="M50" i="20"/>
  <c r="M49" i="20"/>
  <c r="M48" i="20"/>
  <c r="M47" i="20"/>
  <c r="M46" i="20"/>
  <c r="M45" i="20"/>
  <c r="M44" i="20"/>
  <c r="M43" i="20"/>
  <c r="M42" i="20"/>
  <c r="M41" i="20"/>
  <c r="M40" i="20"/>
  <c r="M39" i="20"/>
  <c r="M38" i="20"/>
  <c r="M37" i="20"/>
  <c r="M36" i="20"/>
  <c r="M35" i="20"/>
  <c r="M34" i="20"/>
  <c r="M33" i="20"/>
  <c r="M32" i="20"/>
  <c r="M31" i="20"/>
  <c r="M30" i="20"/>
  <c r="M29" i="20"/>
  <c r="M28" i="20"/>
  <c r="M27" i="20"/>
  <c r="M26" i="20"/>
  <c r="M25" i="20"/>
  <c r="M24" i="20"/>
  <c r="M23" i="20"/>
  <c r="M22" i="20"/>
  <c r="M21" i="20"/>
  <c r="M20" i="20"/>
  <c r="M19" i="20"/>
  <c r="M18" i="20"/>
  <c r="M17" i="20"/>
  <c r="M16" i="20"/>
  <c r="M15" i="20"/>
  <c r="M14" i="20"/>
  <c r="M13" i="20"/>
  <c r="M12" i="20"/>
  <c r="M11" i="20"/>
  <c r="M10" i="20"/>
  <c r="M9" i="20"/>
  <c r="M8" i="20"/>
  <c r="M7" i="20"/>
  <c r="M6" i="20"/>
  <c r="M5" i="20"/>
  <c r="H66" i="20"/>
  <c r="H65" i="20"/>
  <c r="H64" i="20"/>
  <c r="H63" i="20"/>
  <c r="H62" i="20"/>
  <c r="H61" i="20"/>
  <c r="H60" i="20"/>
  <c r="H59" i="20"/>
  <c r="H58" i="20"/>
  <c r="H57" i="20"/>
  <c r="H56" i="20"/>
  <c r="H55" i="20"/>
  <c r="H54" i="20"/>
  <c r="H53" i="20"/>
  <c r="H52" i="20"/>
  <c r="H51" i="20"/>
  <c r="H50" i="20"/>
  <c r="H49" i="20"/>
  <c r="H48" i="20"/>
  <c r="H47" i="20"/>
  <c r="H46" i="20"/>
  <c r="H45" i="20"/>
  <c r="H44" i="20"/>
  <c r="H43" i="20"/>
  <c r="H42" i="20"/>
  <c r="H41" i="20"/>
  <c r="H40" i="20"/>
  <c r="H39" i="20"/>
  <c r="H38" i="20"/>
  <c r="H37" i="20"/>
  <c r="H36" i="20"/>
  <c r="H35" i="20"/>
  <c r="H34" i="20"/>
  <c r="H33" i="20"/>
  <c r="H32" i="20"/>
  <c r="H31" i="20"/>
  <c r="H30" i="20"/>
  <c r="H29" i="20"/>
  <c r="H28" i="20"/>
  <c r="H27" i="20"/>
  <c r="H26" i="20"/>
  <c r="H25" i="20"/>
  <c r="H24" i="20"/>
  <c r="H23" i="20"/>
  <c r="H22" i="20"/>
  <c r="H21" i="20"/>
  <c r="H20" i="20"/>
  <c r="H19" i="20"/>
  <c r="H18" i="20"/>
  <c r="H17" i="20"/>
  <c r="H16" i="20"/>
  <c r="H15" i="20"/>
  <c r="H14" i="20"/>
  <c r="H13" i="20"/>
  <c r="H12" i="20"/>
  <c r="H11" i="20"/>
  <c r="H10" i="20"/>
  <c r="H9" i="20"/>
  <c r="H8" i="20"/>
  <c r="H7" i="20"/>
  <c r="H6" i="20"/>
  <c r="H5" i="20"/>
  <c r="O74" i="18"/>
  <c r="BA65" i="21"/>
  <c r="AV65" i="21"/>
  <c r="AQ65" i="21"/>
  <c r="AL65" i="21"/>
  <c r="AG65" i="21"/>
  <c r="AB65" i="21"/>
  <c r="W65" i="21"/>
  <c r="M65" i="21"/>
  <c r="H65" i="21"/>
  <c r="C65" i="21"/>
  <c r="BA64" i="21"/>
  <c r="AV64" i="21"/>
  <c r="AL64" i="21"/>
  <c r="AG64" i="21"/>
  <c r="AB64" i="21"/>
  <c r="W64" i="21"/>
  <c r="R64" i="21"/>
  <c r="M64" i="21"/>
  <c r="H64" i="21"/>
  <c r="C64" i="21"/>
  <c r="BC64" i="21" s="1"/>
  <c r="BA63" i="21"/>
  <c r="AV63" i="21"/>
  <c r="AQ63" i="21"/>
  <c r="AL63" i="21"/>
  <c r="AG63" i="21"/>
  <c r="AB63" i="21"/>
  <c r="W63" i="21"/>
  <c r="M63" i="21"/>
  <c r="H63" i="21"/>
  <c r="C63" i="21"/>
  <c r="BA62" i="21"/>
  <c r="AV62" i="21"/>
  <c r="AQ62" i="21"/>
  <c r="AG62" i="21"/>
  <c r="AB62" i="21"/>
  <c r="W62" i="21"/>
  <c r="R62" i="21"/>
  <c r="M62" i="21"/>
  <c r="H62" i="21"/>
  <c r="C62" i="21"/>
  <c r="BA61" i="21"/>
  <c r="AV61" i="21"/>
  <c r="AQ61" i="21"/>
  <c r="AL61" i="21"/>
  <c r="AG61" i="21"/>
  <c r="AB61" i="21"/>
  <c r="W61" i="21"/>
  <c r="R61" i="21"/>
  <c r="M61" i="21"/>
  <c r="C61" i="21"/>
  <c r="BA60" i="21"/>
  <c r="AV60" i="21"/>
  <c r="AQ60" i="21"/>
  <c r="AL60" i="21"/>
  <c r="AG60" i="21"/>
  <c r="AB60" i="21"/>
  <c r="W60" i="21"/>
  <c r="M60" i="21"/>
  <c r="H60" i="21"/>
  <c r="C60" i="21"/>
  <c r="BA59" i="21"/>
  <c r="AV59" i="21"/>
  <c r="AQ59" i="21"/>
  <c r="AL59" i="21"/>
  <c r="AB59" i="21"/>
  <c r="W59" i="21"/>
  <c r="R59" i="21"/>
  <c r="M59" i="21"/>
  <c r="H59" i="21"/>
  <c r="C59" i="21"/>
  <c r="BA58" i="21"/>
  <c r="AV58" i="21"/>
  <c r="AQ58" i="21"/>
  <c r="AL58" i="21"/>
  <c r="AG58" i="21"/>
  <c r="AB58" i="21"/>
  <c r="W58" i="21"/>
  <c r="R58" i="21"/>
  <c r="M58" i="21"/>
  <c r="H58" i="21"/>
  <c r="C58" i="21"/>
  <c r="BC58" i="21" s="1"/>
  <c r="BA57" i="21"/>
  <c r="AV57" i="21"/>
  <c r="AQ57" i="21"/>
  <c r="AL57" i="21"/>
  <c r="AG57" i="21"/>
  <c r="AB57" i="21"/>
  <c r="W57" i="21"/>
  <c r="M57" i="21"/>
  <c r="H57" i="21"/>
  <c r="C57" i="21"/>
  <c r="BA56" i="21"/>
  <c r="AV56" i="21"/>
  <c r="AQ56" i="21"/>
  <c r="AL56" i="21"/>
  <c r="AG56" i="21"/>
  <c r="AB56" i="21"/>
  <c r="W56" i="21"/>
  <c r="R56" i="21"/>
  <c r="M56" i="21"/>
  <c r="C56" i="21"/>
  <c r="BA55" i="21"/>
  <c r="AV55" i="21"/>
  <c r="AQ55" i="21"/>
  <c r="AL55" i="21"/>
  <c r="AG55" i="21"/>
  <c r="AB55" i="21"/>
  <c r="W55" i="21"/>
  <c r="R55" i="21"/>
  <c r="M55" i="21"/>
  <c r="H55" i="21"/>
  <c r="C55" i="21"/>
  <c r="BC55" i="21" s="1"/>
  <c r="BA54" i="21"/>
  <c r="AV54" i="21"/>
  <c r="AQ54" i="21"/>
  <c r="AL54" i="21"/>
  <c r="AG54" i="21"/>
  <c r="AB54" i="21"/>
  <c r="W54" i="21"/>
  <c r="R54" i="21"/>
  <c r="M54" i="21"/>
  <c r="H54" i="21"/>
  <c r="C54" i="21"/>
  <c r="BC54" i="21" s="1"/>
  <c r="BA53" i="21"/>
  <c r="AV53" i="21"/>
  <c r="AQ53" i="21"/>
  <c r="AL53" i="21"/>
  <c r="AG53" i="21"/>
  <c r="AB53" i="21"/>
  <c r="W53" i="21"/>
  <c r="R53" i="21"/>
  <c r="M53" i="21"/>
  <c r="H53" i="21"/>
  <c r="C53" i="21"/>
  <c r="BC53" i="21" s="1"/>
  <c r="BA52" i="21"/>
  <c r="AQ52" i="21"/>
  <c r="AL52" i="21"/>
  <c r="AG52" i="21"/>
  <c r="AB52" i="21"/>
  <c r="W52" i="21"/>
  <c r="R52" i="21"/>
  <c r="M52" i="21"/>
  <c r="H52" i="21"/>
  <c r="C52" i="21"/>
  <c r="BA51" i="21"/>
  <c r="AV51" i="21"/>
  <c r="AQ51" i="21"/>
  <c r="AL51" i="21"/>
  <c r="AG51" i="21"/>
  <c r="AB51" i="21"/>
  <c r="R51" i="21"/>
  <c r="M51" i="21"/>
  <c r="H51" i="21"/>
  <c r="C51" i="21"/>
  <c r="BC51" i="21" s="1"/>
  <c r="BA50" i="21"/>
  <c r="AQ50" i="21"/>
  <c r="AL50" i="21"/>
  <c r="AG50" i="21"/>
  <c r="AB50" i="21"/>
  <c r="W50" i="21"/>
  <c r="R50" i="21"/>
  <c r="M50" i="21"/>
  <c r="H50" i="21"/>
  <c r="C50" i="21"/>
  <c r="BA49" i="21"/>
  <c r="AV49" i="21"/>
  <c r="AQ49" i="21"/>
  <c r="AL49" i="21"/>
  <c r="AB49" i="21"/>
  <c r="W49" i="21"/>
  <c r="R49" i="21"/>
  <c r="M49" i="21"/>
  <c r="H49" i="21"/>
  <c r="C49" i="21"/>
  <c r="BA48" i="21"/>
  <c r="AV48" i="21"/>
  <c r="AQ48" i="21"/>
  <c r="AL48" i="21"/>
  <c r="AB48" i="21"/>
  <c r="W48" i="21"/>
  <c r="R48" i="21"/>
  <c r="M48" i="21"/>
  <c r="H48" i="21"/>
  <c r="C48" i="21"/>
  <c r="BA47" i="21"/>
  <c r="AV47" i="21"/>
  <c r="AQ47" i="21"/>
  <c r="AL47" i="21"/>
  <c r="AG47" i="21"/>
  <c r="AB47" i="21"/>
  <c r="W47" i="21"/>
  <c r="R47" i="21"/>
  <c r="M47" i="21"/>
  <c r="H47" i="21"/>
  <c r="C47" i="21"/>
  <c r="BC47" i="21" s="1"/>
  <c r="BA46" i="21"/>
  <c r="AV46" i="21"/>
  <c r="AQ46" i="21"/>
  <c r="AL46" i="21"/>
  <c r="AG46" i="21"/>
  <c r="AB46" i="21"/>
  <c r="W46" i="21"/>
  <c r="R46" i="21"/>
  <c r="M46" i="21"/>
  <c r="H46" i="21"/>
  <c r="C46" i="21"/>
  <c r="BC46" i="21" s="1"/>
  <c r="BA45" i="21"/>
  <c r="AV45" i="21"/>
  <c r="AQ45" i="21"/>
  <c r="AL45" i="21"/>
  <c r="AG45" i="21"/>
  <c r="AB45" i="21"/>
  <c r="W45" i="21"/>
  <c r="R45" i="21"/>
  <c r="M45" i="21"/>
  <c r="C45" i="21"/>
  <c r="BA44" i="21"/>
  <c r="AV44" i="21"/>
  <c r="AQ44" i="21"/>
  <c r="AL44" i="21"/>
  <c r="AB44" i="21"/>
  <c r="W44" i="21"/>
  <c r="R44" i="21"/>
  <c r="M44" i="21"/>
  <c r="H44" i="21"/>
  <c r="C44" i="21"/>
  <c r="BA43" i="21"/>
  <c r="AQ43" i="21"/>
  <c r="AL43" i="21"/>
  <c r="AG43" i="21"/>
  <c r="AB43" i="21"/>
  <c r="W43" i="21"/>
  <c r="R43" i="21"/>
  <c r="M43" i="21"/>
  <c r="H43" i="21"/>
  <c r="C43" i="21"/>
  <c r="BA42" i="21"/>
  <c r="AQ42" i="21"/>
  <c r="AL42" i="21"/>
  <c r="AG42" i="21"/>
  <c r="AB42" i="21"/>
  <c r="W42" i="21"/>
  <c r="R42" i="21"/>
  <c r="M42" i="21"/>
  <c r="H42" i="21"/>
  <c r="C42" i="21"/>
  <c r="BA41" i="21"/>
  <c r="AV41" i="21"/>
  <c r="AQ41" i="21"/>
  <c r="AB41" i="21"/>
  <c r="W41" i="21"/>
  <c r="R41" i="21"/>
  <c r="M41" i="21"/>
  <c r="H41" i="21"/>
  <c r="C41" i="21"/>
  <c r="BA40" i="21"/>
  <c r="AQ40" i="21"/>
  <c r="AL40" i="21"/>
  <c r="AG40" i="21"/>
  <c r="AB40" i="21"/>
  <c r="W40" i="21"/>
  <c r="R40" i="21"/>
  <c r="M40" i="21"/>
  <c r="H40" i="21"/>
  <c r="C40" i="21"/>
  <c r="BA39" i="21"/>
  <c r="AV39" i="21"/>
  <c r="AL39" i="21"/>
  <c r="AG39" i="21"/>
  <c r="AB39" i="21"/>
  <c r="W39" i="21"/>
  <c r="R39" i="21"/>
  <c r="H39" i="21"/>
  <c r="C39" i="21"/>
  <c r="BA38" i="21"/>
  <c r="AV38" i="21"/>
  <c r="AQ38" i="21"/>
  <c r="AL38" i="21"/>
  <c r="AG38" i="21"/>
  <c r="AB38" i="21"/>
  <c r="R38" i="21"/>
  <c r="M38" i="21"/>
  <c r="H38" i="21"/>
  <c r="C38" i="21"/>
  <c r="BC38" i="21" s="1"/>
  <c r="BA37" i="21"/>
  <c r="AV37" i="21"/>
  <c r="AQ37" i="21"/>
  <c r="AL37" i="21"/>
  <c r="AG37" i="21"/>
  <c r="W37" i="21"/>
  <c r="R37" i="21"/>
  <c r="M37" i="21"/>
  <c r="H37" i="21"/>
  <c r="C37" i="21"/>
  <c r="BA36" i="21"/>
  <c r="AQ36" i="21"/>
  <c r="AL36" i="21"/>
  <c r="AG36" i="21"/>
  <c r="AB36" i="21"/>
  <c r="W36" i="21"/>
  <c r="R36" i="21"/>
  <c r="M36" i="21"/>
  <c r="H36" i="21"/>
  <c r="C36" i="21"/>
  <c r="BA35" i="21"/>
  <c r="AQ35" i="21"/>
  <c r="AL35" i="21"/>
  <c r="AG35" i="21"/>
  <c r="AB35" i="21"/>
  <c r="W35" i="21"/>
  <c r="R35" i="21"/>
  <c r="H35" i="21"/>
  <c r="C35" i="21"/>
  <c r="BA34" i="21"/>
  <c r="AV34" i="21"/>
  <c r="AQ34" i="21"/>
  <c r="AL34" i="21"/>
  <c r="AG34" i="21"/>
  <c r="AB34" i="21"/>
  <c r="W34" i="21"/>
  <c r="R34" i="21"/>
  <c r="H34" i="21"/>
  <c r="C34" i="21"/>
  <c r="BA33" i="21"/>
  <c r="AQ33" i="21"/>
  <c r="AL33" i="21"/>
  <c r="AG33" i="21"/>
  <c r="AB33" i="21"/>
  <c r="W33" i="21"/>
  <c r="R33" i="21"/>
  <c r="M33" i="21"/>
  <c r="H33" i="21"/>
  <c r="C33" i="21"/>
  <c r="BA32" i="21"/>
  <c r="AV32" i="21"/>
  <c r="AQ32" i="21"/>
  <c r="AL32" i="21"/>
  <c r="AG32" i="21"/>
  <c r="AB32" i="21"/>
  <c r="W32" i="21"/>
  <c r="R32" i="21"/>
  <c r="M32" i="21"/>
  <c r="C32" i="21"/>
  <c r="BA31" i="21"/>
  <c r="AQ31" i="21"/>
  <c r="AL31" i="21"/>
  <c r="AB31" i="21"/>
  <c r="W31" i="21"/>
  <c r="R31" i="21"/>
  <c r="M31" i="21"/>
  <c r="H31" i="21"/>
  <c r="C31" i="21"/>
  <c r="BA30" i="21"/>
  <c r="AV30" i="21"/>
  <c r="AQ30" i="21"/>
  <c r="AG30" i="21"/>
  <c r="AB30" i="21"/>
  <c r="R30" i="21"/>
  <c r="M30" i="21"/>
  <c r="C30" i="21"/>
  <c r="AV29" i="21"/>
  <c r="AQ29" i="21"/>
  <c r="AL29" i="21"/>
  <c r="AG29" i="21"/>
  <c r="AB29" i="21"/>
  <c r="W29" i="21"/>
  <c r="M29" i="21"/>
  <c r="H29" i="21"/>
  <c r="C29" i="21"/>
  <c r="BA28" i="21"/>
  <c r="AV28" i="21"/>
  <c r="AQ28" i="21"/>
  <c r="AG28" i="21"/>
  <c r="AB28" i="21"/>
  <c r="W28" i="21"/>
  <c r="M28" i="21"/>
  <c r="H28" i="21"/>
  <c r="C28" i="21"/>
  <c r="BA27" i="21"/>
  <c r="AV27" i="21"/>
  <c r="AQ27" i="21"/>
  <c r="AG27" i="21"/>
  <c r="W27" i="21"/>
  <c r="M27" i="21"/>
  <c r="H27" i="21"/>
  <c r="C27" i="21"/>
  <c r="BA26" i="21"/>
  <c r="AV26" i="21"/>
  <c r="AQ26" i="21"/>
  <c r="AB26" i="21"/>
  <c r="W26" i="21"/>
  <c r="R26" i="21"/>
  <c r="H26" i="21"/>
  <c r="C26" i="21"/>
  <c r="BA25" i="21"/>
  <c r="AQ25" i="21"/>
  <c r="AL25" i="21"/>
  <c r="AB25" i="21"/>
  <c r="W25" i="21"/>
  <c r="R25" i="21"/>
  <c r="M25" i="21"/>
  <c r="H25" i="21"/>
  <c r="C25" i="21"/>
  <c r="BA24" i="21"/>
  <c r="AQ24" i="21"/>
  <c r="AG24" i="21"/>
  <c r="AB24" i="21"/>
  <c r="W24" i="21"/>
  <c r="R24" i="21"/>
  <c r="M24" i="21"/>
  <c r="H24" i="21"/>
  <c r="C24" i="21"/>
  <c r="BA23" i="21"/>
  <c r="AV23" i="21"/>
  <c r="AQ23" i="21"/>
  <c r="AL23" i="21"/>
  <c r="AB23" i="21"/>
  <c r="W23" i="21"/>
  <c r="R23" i="21"/>
  <c r="M23" i="21"/>
  <c r="C23" i="21"/>
  <c r="BA22" i="21"/>
  <c r="AV22" i="21"/>
  <c r="AQ22" i="21"/>
  <c r="AL22" i="21"/>
  <c r="W22" i="21"/>
  <c r="R22" i="21"/>
  <c r="M22" i="21"/>
  <c r="C22" i="21"/>
  <c r="BA21" i="21"/>
  <c r="AV21" i="21"/>
  <c r="AQ21" i="21"/>
  <c r="AL21" i="21"/>
  <c r="W21" i="21"/>
  <c r="R21" i="21"/>
  <c r="M21" i="21"/>
  <c r="C21" i="21"/>
  <c r="BA20" i="21"/>
  <c r="AV20" i="21"/>
  <c r="AQ20" i="21"/>
  <c r="AG20" i="21"/>
  <c r="AB20" i="21"/>
  <c r="W20" i="21"/>
  <c r="M20" i="21"/>
  <c r="C20" i="21"/>
  <c r="AV19" i="21"/>
  <c r="AQ19" i="21"/>
  <c r="AG19" i="21"/>
  <c r="AB19" i="21"/>
  <c r="R19" i="21"/>
  <c r="M19" i="21"/>
  <c r="H19" i="21"/>
  <c r="C19" i="21"/>
  <c r="BA18" i="21"/>
  <c r="AQ18" i="21"/>
  <c r="AL18" i="21"/>
  <c r="AB18" i="21"/>
  <c r="W18" i="21"/>
  <c r="R18" i="21"/>
  <c r="M18" i="21"/>
  <c r="C18" i="21"/>
  <c r="BA17" i="21"/>
  <c r="AV17" i="21"/>
  <c r="AQ17" i="21"/>
  <c r="AG17" i="21"/>
  <c r="AB17" i="21"/>
  <c r="R17" i="21"/>
  <c r="M17" i="21"/>
  <c r="H17" i="21"/>
  <c r="C17" i="21"/>
  <c r="W17" i="21" s="1"/>
  <c r="BA16" i="21"/>
  <c r="AQ16" i="21"/>
  <c r="AG16" i="21"/>
  <c r="AB16" i="21"/>
  <c r="W16" i="21"/>
  <c r="R16" i="21"/>
  <c r="M16" i="21"/>
  <c r="C16" i="21"/>
  <c r="BA15" i="21"/>
  <c r="AV15" i="21"/>
  <c r="AQ15" i="21"/>
  <c r="AL15" i="21"/>
  <c r="AB15" i="21"/>
  <c r="W15" i="21"/>
  <c r="M15" i="21"/>
  <c r="C15" i="21"/>
  <c r="BA14" i="21"/>
  <c r="AV14" i="21"/>
  <c r="AQ14" i="21"/>
  <c r="W14" i="21"/>
  <c r="R14" i="21"/>
  <c r="M14" i="21"/>
  <c r="C14" i="21"/>
  <c r="BA13" i="21"/>
  <c r="AQ13" i="21"/>
  <c r="AL13" i="21"/>
  <c r="AG13" i="21"/>
  <c r="AB13" i="21"/>
  <c r="W13" i="21"/>
  <c r="M13" i="21"/>
  <c r="H13" i="21"/>
  <c r="C13" i="21"/>
  <c r="BA12" i="21"/>
  <c r="AQ12" i="21"/>
  <c r="AG12" i="21"/>
  <c r="AB12" i="21"/>
  <c r="W12" i="21"/>
  <c r="M12" i="21"/>
  <c r="H12" i="21"/>
  <c r="C12" i="21"/>
  <c r="BA11" i="21"/>
  <c r="AV11" i="21"/>
  <c r="AQ11" i="21"/>
  <c r="AG11" i="21"/>
  <c r="AB11" i="21"/>
  <c r="M11" i="21"/>
  <c r="C11" i="21"/>
  <c r="W11" i="21" s="1"/>
  <c r="BA10" i="21"/>
  <c r="AL10" i="21"/>
  <c r="AG10" i="21"/>
  <c r="AB10" i="21"/>
  <c r="W10" i="21"/>
  <c r="R10" i="21"/>
  <c r="M10" i="21"/>
  <c r="H10" i="21"/>
  <c r="C10" i="21"/>
  <c r="BA9" i="21"/>
  <c r="AQ9" i="21"/>
  <c r="AL9" i="21"/>
  <c r="AB9" i="21"/>
  <c r="W9" i="21"/>
  <c r="R9" i="21"/>
  <c r="M9" i="21"/>
  <c r="H9" i="21"/>
  <c r="C9" i="21"/>
  <c r="AG9" i="21" s="1"/>
  <c r="BC8" i="21"/>
  <c r="AV8" i="21"/>
  <c r="AQ8" i="21"/>
  <c r="AL8" i="21"/>
  <c r="AB8" i="21"/>
  <c r="W8" i="21"/>
  <c r="R8" i="21"/>
  <c r="M8" i="21"/>
  <c r="H8" i="21"/>
  <c r="C8" i="21"/>
  <c r="BC7" i="21"/>
  <c r="BA7" i="21"/>
  <c r="AV7" i="21"/>
  <c r="AL7" i="21"/>
  <c r="AB7" i="21"/>
  <c r="R7" i="21"/>
  <c r="H7" i="21"/>
  <c r="C7" i="21"/>
  <c r="AG7" i="21" s="1"/>
  <c r="BC6" i="21"/>
  <c r="BA6" i="21"/>
  <c r="AV6" i="21"/>
  <c r="AQ6" i="21"/>
  <c r="AL6" i="21"/>
  <c r="AB6" i="21"/>
  <c r="R6" i="21"/>
  <c r="H6" i="21"/>
  <c r="C6" i="21"/>
  <c r="AG6" i="21" s="1"/>
  <c r="BC5" i="21"/>
  <c r="AV5" i="21"/>
  <c r="AL5" i="21"/>
  <c r="AB5" i="21"/>
  <c r="R5" i="21"/>
  <c r="M5" i="21"/>
  <c r="H5" i="21"/>
  <c r="C5" i="21"/>
  <c r="BA5" i="21" s="1"/>
  <c r="BC12" i="21" l="1"/>
  <c r="AL12" i="21"/>
  <c r="R12" i="21"/>
  <c r="AV12" i="21"/>
  <c r="BC15" i="21"/>
  <c r="R15" i="21"/>
  <c r="AG15" i="21"/>
  <c r="H15" i="21"/>
  <c r="BC16" i="21"/>
  <c r="AL16" i="21"/>
  <c r="AV16" i="21"/>
  <c r="H16" i="21"/>
  <c r="BC24" i="21"/>
  <c r="AL24" i="21"/>
  <c r="AV24" i="21"/>
  <c r="BC30" i="21"/>
  <c r="AL30" i="21"/>
  <c r="H30" i="21"/>
  <c r="BC33" i="21"/>
  <c r="AV33" i="21"/>
  <c r="BC35" i="21"/>
  <c r="M35" i="21"/>
  <c r="AV35" i="21"/>
  <c r="BC39" i="21"/>
  <c r="M39" i="21"/>
  <c r="BC41" i="21"/>
  <c r="AL41" i="21"/>
  <c r="AG41" i="21"/>
  <c r="BC52" i="21"/>
  <c r="AV52" i="21"/>
  <c r="BC60" i="21"/>
  <c r="R60" i="21"/>
  <c r="BC62" i="21"/>
  <c r="AL62" i="21"/>
  <c r="AQ64" i="21"/>
  <c r="BC13" i="21"/>
  <c r="R13" i="21"/>
  <c r="AV13" i="21"/>
  <c r="BC17" i="21"/>
  <c r="AL17" i="21"/>
  <c r="W5" i="21"/>
  <c r="AQ5" i="21"/>
  <c r="W6" i="21"/>
  <c r="W7" i="21"/>
  <c r="AQ7" i="21"/>
  <c r="BA8" i="21"/>
  <c r="AG8" i="21"/>
  <c r="BC9" i="21"/>
  <c r="BC14" i="21"/>
  <c r="AL14" i="21"/>
  <c r="AG14" i="21"/>
  <c r="AB14" i="21"/>
  <c r="H14" i="21"/>
  <c r="BC25" i="21"/>
  <c r="AG25" i="21"/>
  <c r="AV25" i="21"/>
  <c r="BC31" i="21"/>
  <c r="AG31" i="21"/>
  <c r="AV31" i="21"/>
  <c r="BC36" i="21"/>
  <c r="AV36" i="21"/>
  <c r="W38" i="21"/>
  <c r="BC42" i="21"/>
  <c r="AV42" i="21"/>
  <c r="BC44" i="21"/>
  <c r="AG44" i="21"/>
  <c r="BC49" i="21"/>
  <c r="AG49" i="21"/>
  <c r="W51" i="21"/>
  <c r="BC57" i="21"/>
  <c r="R57" i="21"/>
  <c r="C66" i="21"/>
  <c r="BC10" i="21"/>
  <c r="AV10" i="21"/>
  <c r="AQ10" i="21"/>
  <c r="BC18" i="21"/>
  <c r="AG18" i="21"/>
  <c r="AV18" i="21"/>
  <c r="H18" i="21"/>
  <c r="BC19" i="21"/>
  <c r="AL19" i="21"/>
  <c r="BA19" i="21"/>
  <c r="W19" i="21"/>
  <c r="BC26" i="21"/>
  <c r="AL26" i="21"/>
  <c r="AG26" i="21"/>
  <c r="M26" i="21"/>
  <c r="BC27" i="21"/>
  <c r="AL27" i="21"/>
  <c r="R27" i="21"/>
  <c r="AB27" i="21"/>
  <c r="BC28" i="21"/>
  <c r="AL28" i="21"/>
  <c r="R28" i="21"/>
  <c r="BC32" i="21"/>
  <c r="H32" i="21"/>
  <c r="BC34" i="21"/>
  <c r="M34" i="21"/>
  <c r="BC40" i="21"/>
  <c r="AV40" i="21"/>
  <c r="BC59" i="21"/>
  <c r="AG59" i="21"/>
  <c r="BC61" i="21"/>
  <c r="H61" i="21"/>
  <c r="BC63" i="21"/>
  <c r="R63" i="21"/>
  <c r="BC11" i="21"/>
  <c r="AL11" i="21"/>
  <c r="R11" i="21"/>
  <c r="H11" i="21"/>
  <c r="AG5" i="21"/>
  <c r="M6" i="21"/>
  <c r="M7" i="21"/>
  <c r="AV9" i="21"/>
  <c r="BC20" i="21"/>
  <c r="AL20" i="21"/>
  <c r="R20" i="21"/>
  <c r="H20" i="21"/>
  <c r="BC21" i="21"/>
  <c r="AG21" i="21"/>
  <c r="AB21" i="21"/>
  <c r="H21" i="21"/>
  <c r="BC22" i="21"/>
  <c r="AG22" i="21"/>
  <c r="AB22" i="21"/>
  <c r="H22" i="21"/>
  <c r="BC23" i="21"/>
  <c r="AG23" i="21"/>
  <c r="H23" i="21"/>
  <c r="BC29" i="21"/>
  <c r="R29" i="21"/>
  <c r="BA29" i="21"/>
  <c r="W30" i="21"/>
  <c r="BC37" i="21"/>
  <c r="AB37" i="21"/>
  <c r="AQ39" i="21"/>
  <c r="BC43" i="21"/>
  <c r="AV43" i="21"/>
  <c r="BC45" i="21"/>
  <c r="H45" i="21"/>
  <c r="BC48" i="21"/>
  <c r="AG48" i="21"/>
  <c r="BC50" i="21"/>
  <c r="AV50" i="21"/>
  <c r="BC56" i="21"/>
  <c r="H56" i="21"/>
  <c r="BC65" i="21"/>
  <c r="R65" i="21"/>
  <c r="BC66" i="21" l="1"/>
  <c r="AL66" i="21"/>
  <c r="R66" i="21"/>
  <c r="BA66" i="21"/>
  <c r="AG66" i="21"/>
  <c r="M66" i="21"/>
  <c r="AV66" i="21"/>
  <c r="AB66" i="21"/>
  <c r="H66" i="21"/>
  <c r="AQ66" i="21"/>
  <c r="W66" i="21"/>
</calcChain>
</file>

<file path=xl/sharedStrings.xml><?xml version="1.0" encoding="utf-8"?>
<sst xmlns="http://schemas.openxmlformats.org/spreadsheetml/2006/main" count="18303" uniqueCount="3855">
  <si>
    <t>SỞ GIÁO DỤC VÀ ĐÀO TẠO</t>
  </si>
  <si>
    <t>DANH SÁCH THÍ SINH ĐẠT GIẢI KỲ THI HỌC SINH GIỎI TRUNG HỌC CƠ SỞ</t>
  </si>
  <si>
    <r>
      <t xml:space="preserve">KỲ </t>
    </r>
    <r>
      <rPr>
        <b/>
        <u/>
        <sz val="12"/>
        <color theme="1"/>
        <rFont val="Times New Roman"/>
        <family val="1"/>
      </rPr>
      <t>THI HỌC SINH GIỎI</t>
    </r>
    <r>
      <rPr>
        <b/>
        <sz val="12"/>
        <color theme="1"/>
        <rFont val="Times New Roman"/>
        <family val="1"/>
      </rPr>
      <t xml:space="preserve"> THCS</t>
    </r>
  </si>
  <si>
    <t>NĂM HỌC: 2019-2020 (KHÓA THI NGÀY 14,15/5/2020)</t>
  </si>
  <si>
    <t>(Kèm theo Công văn số  798 /GDĐT-KTQLCLGD ngày  25/5/2020 của Sở Giáo dục và Đào tạo)</t>
  </si>
  <si>
    <t>STT</t>
  </si>
  <si>
    <t>SBD</t>
  </si>
  <si>
    <t>HỌ VÀ</t>
  </si>
  <si>
    <t>TÊN</t>
  </si>
  <si>
    <t>Ngày sinh</t>
  </si>
  <si>
    <t>Nơi sinh
(Tỉnh, TP)</t>
  </si>
  <si>
    <t>Nam (nữ)</t>
  </si>
  <si>
    <t>Đang học</t>
  </si>
  <si>
    <t>Kết quả học tập</t>
  </si>
  <si>
    <t>Môn 
dự thi</t>
  </si>
  <si>
    <t>Phòng thi</t>
  </si>
  <si>
    <t>ĐIỂM THI</t>
  </si>
  <si>
    <t>ĐẠT
GIẢI</t>
  </si>
  <si>
    <t>Xếp loại</t>
  </si>
  <si>
    <t>Điểm TB 
môn dự thi</t>
  </si>
  <si>
    <t>Lớp</t>
  </si>
  <si>
    <t>Trường THCS</t>
  </si>
  <si>
    <t>Thuộc PGD</t>
  </si>
  <si>
    <t>HL</t>
  </si>
  <si>
    <t>HK</t>
  </si>
  <si>
    <t>0020</t>
  </si>
  <si>
    <t>NGUYỄN THỊ THANH</t>
  </si>
  <si>
    <t>BÌNH</t>
  </si>
  <si>
    <t>12/02/2005</t>
  </si>
  <si>
    <t>Hà Tĩnh</t>
  </si>
  <si>
    <t>Nữ</t>
  </si>
  <si>
    <t>THCS Tân Đông Hiệp</t>
  </si>
  <si>
    <t>Thành phố Dĩ An</t>
  </si>
  <si>
    <t>Giỏi</t>
  </si>
  <si>
    <t>Tốt</t>
  </si>
  <si>
    <t>Địa lý</t>
  </si>
  <si>
    <t>ĐỊA 01</t>
  </si>
  <si>
    <t>I</t>
  </si>
  <si>
    <t>0033</t>
  </si>
  <si>
    <t>HUỲNH NGUYỄN THÙY</t>
  </si>
  <si>
    <t>DƯƠNG</t>
  </si>
  <si>
    <t>19/07/2005</t>
  </si>
  <si>
    <t>Tp. Hồ Chí Minh</t>
  </si>
  <si>
    <t>THCS Trần Đại Nghĩa</t>
  </si>
  <si>
    <t>Tp. Thuận An</t>
  </si>
  <si>
    <t>9.20</t>
  </si>
  <si>
    <t>ĐỊA 02</t>
  </si>
  <si>
    <t>II</t>
  </si>
  <si>
    <t>0106</t>
  </si>
  <si>
    <t>VŨ HỒNG YẾN</t>
  </si>
  <si>
    <t>NHI</t>
  </si>
  <si>
    <t>02/09/2005</t>
  </si>
  <si>
    <t>Bình Dương</t>
  </si>
  <si>
    <t>THCS Minh Thạnh</t>
  </si>
  <si>
    <t>huyện Dầu Tiếng</t>
  </si>
  <si>
    <t>9.6</t>
  </si>
  <si>
    <t>ĐỊA 06</t>
  </si>
  <si>
    <t>0039</t>
  </si>
  <si>
    <t>TRẦN THỊ THU</t>
  </si>
  <si>
    <t>HÀ</t>
  </si>
  <si>
    <t>26/05/2005</t>
  </si>
  <si>
    <t>Hà Tây</t>
  </si>
  <si>
    <t>Khá</t>
  </si>
  <si>
    <t>9.80</t>
  </si>
  <si>
    <t>III</t>
  </si>
  <si>
    <t>0036</t>
  </si>
  <si>
    <t>NGUYỄN HOÀNG THÙY</t>
  </si>
  <si>
    <t>GIANG</t>
  </si>
  <si>
    <t>30/03/2005</t>
  </si>
  <si>
    <t>Đắk Lắk</t>
  </si>
  <si>
    <t>0109</t>
  </si>
  <si>
    <t>VŨ THỊ CẨM</t>
  </si>
  <si>
    <t>02/02/2005</t>
  </si>
  <si>
    <t>THCS Nguyễn Trãi</t>
  </si>
  <si>
    <t>huyện Phú Giáo</t>
  </si>
  <si>
    <t>0168</t>
  </si>
  <si>
    <t>NGUYỄN THANH</t>
  </si>
  <si>
    <t>TÚ</t>
  </si>
  <si>
    <t>10/07/2005</t>
  </si>
  <si>
    <t>Nam</t>
  </si>
  <si>
    <t>THCS Chánh Nghĩa</t>
  </si>
  <si>
    <t>Tp. Thủ Dầu Một</t>
  </si>
  <si>
    <t>ĐỊA 09</t>
  </si>
  <si>
    <t>0078</t>
  </si>
  <si>
    <t>TRỊNH THỊ</t>
  </si>
  <si>
    <t>LINH</t>
  </si>
  <si>
    <t>21/02/2005</t>
  </si>
  <si>
    <t>Thanh Hóa</t>
  </si>
  <si>
    <t>THCS Vĩnh Tân</t>
  </si>
  <si>
    <t>Thị xã Tân Uyên</t>
  </si>
  <si>
    <t>ĐỊA 04</t>
  </si>
  <si>
    <t>0136</t>
  </si>
  <si>
    <t>LÊ THIỆN</t>
  </si>
  <si>
    <t>THÀNH</t>
  </si>
  <si>
    <t>14/08/2005</t>
  </si>
  <si>
    <t>THCS Phú An</t>
  </si>
  <si>
    <t>Thị xã Bến Cát</t>
  </si>
  <si>
    <t>ĐỊA 07</t>
  </si>
  <si>
    <t>0160</t>
  </si>
  <si>
    <t xml:space="preserve">PHẠM THỊ QUỲNH </t>
  </si>
  <si>
    <t>TRANG</t>
  </si>
  <si>
    <t>24/08/2005</t>
  </si>
  <si>
    <t>ĐỊA 08</t>
  </si>
  <si>
    <t>0021</t>
  </si>
  <si>
    <t>PHAN THỊ TRIỆU</t>
  </si>
  <si>
    <t>CẦM</t>
  </si>
  <si>
    <t>10/02/2005</t>
  </si>
  <si>
    <t>THCS Nguyễn Bỉnh Khiêm</t>
  </si>
  <si>
    <t>9.5</t>
  </si>
  <si>
    <t>KK</t>
  </si>
  <si>
    <t>0085</t>
  </si>
  <si>
    <t>TRẦN THỊ MINH</t>
  </si>
  <si>
    <t>MẪN</t>
  </si>
  <si>
    <t>14/09/2005</t>
  </si>
  <si>
    <t>TH-THCS Tam Lập</t>
  </si>
  <si>
    <t>ĐỊA 05</t>
  </si>
  <si>
    <t>0118</t>
  </si>
  <si>
    <t>TĂNG THỊ MAI</t>
  </si>
  <si>
    <t>PHƯƠNG</t>
  </si>
  <si>
    <t>08/01/2005</t>
  </si>
  <si>
    <t>Đồng Nai</t>
  </si>
  <si>
    <t>THCS Thuận Giao</t>
  </si>
  <si>
    <t>0167</t>
  </si>
  <si>
    <t>TRÚC</t>
  </si>
  <si>
    <t>09/07/2005</t>
  </si>
  <si>
    <t>THCS Bình Thắng</t>
  </si>
  <si>
    <t>0022</t>
  </si>
  <si>
    <t>NGUYỄN NGỌC BẢO</t>
  </si>
  <si>
    <t>CHÂU</t>
  </si>
  <si>
    <t>04/11/2005</t>
  </si>
  <si>
    <t>9.8</t>
  </si>
  <si>
    <t>0143</t>
  </si>
  <si>
    <t>THẢO</t>
  </si>
  <si>
    <t>27/08/2005</t>
  </si>
  <si>
    <t>0124</t>
  </si>
  <si>
    <t>ĐẶNG VÕ NGỌC</t>
  </si>
  <si>
    <t>QUYỀN</t>
  </si>
  <si>
    <t>08/02/2005</t>
  </si>
  <si>
    <t>0007</t>
  </si>
  <si>
    <t>QUÁCH NGỌC LAN</t>
  </si>
  <si>
    <t>ANH</t>
  </si>
  <si>
    <t>17/12/2005</t>
  </si>
  <si>
    <t>9.70</t>
  </si>
  <si>
    <t>0094</t>
  </si>
  <si>
    <t>TÔN NGUYỄN BẢO</t>
  </si>
  <si>
    <t>NGỌC</t>
  </si>
  <si>
    <t>15/08/2005</t>
  </si>
  <si>
    <t>10.00</t>
  </si>
  <si>
    <t>0112</t>
  </si>
  <si>
    <t>PHẠM THỊ NGỌC</t>
  </si>
  <si>
    <t>NHƯ</t>
  </si>
  <si>
    <t>21/01/2005</t>
  </si>
  <si>
    <t>THCS Phú Hòa</t>
  </si>
  <si>
    <t>0051</t>
  </si>
  <si>
    <t>NGUYỄN THỊ MAI</t>
  </si>
  <si>
    <t>HƯƠNG</t>
  </si>
  <si>
    <t>20/06/2005</t>
  </si>
  <si>
    <t>ĐỊA 03</t>
  </si>
  <si>
    <t>0066</t>
  </si>
  <si>
    <t>NGUYỄN ĐĂNG</t>
  </si>
  <si>
    <t>KHOA</t>
  </si>
  <si>
    <t>09/02/2004</t>
  </si>
  <si>
    <t>THCS Phú Cường</t>
  </si>
  <si>
    <t>0171</t>
  </si>
  <si>
    <t>TUYỀN</t>
  </si>
  <si>
    <t>19/03/2005</t>
  </si>
  <si>
    <t>THCS Hòa Phú</t>
  </si>
  <si>
    <t>0283</t>
  </si>
  <si>
    <t>ĐẶNG THỊ HỒNG</t>
  </si>
  <si>
    <t>NHUNG</t>
  </si>
  <si>
    <t>THCS Minh Tân</t>
  </si>
  <si>
    <t>9.4</t>
  </si>
  <si>
    <t>GDCD</t>
  </si>
  <si>
    <t>GDCD 05</t>
  </si>
  <si>
    <t>0221</t>
  </si>
  <si>
    <t>NGUYỄN PHẠM QUỲNH</t>
  </si>
  <si>
    <t>HOA</t>
  </si>
  <si>
    <t>THCS Vĩnh Hòa</t>
  </si>
  <si>
    <t>GDCD 02</t>
  </si>
  <si>
    <t>0329</t>
  </si>
  <si>
    <t>TRƯƠNG THỊ QUỲNH</t>
  </si>
  <si>
    <t>06/01/2005</t>
  </si>
  <si>
    <t>THCS Lê Quý Đôn</t>
  </si>
  <si>
    <t>GDCD 08</t>
  </si>
  <si>
    <t>0338</t>
  </si>
  <si>
    <t>HUỲNH THANH</t>
  </si>
  <si>
    <t>21/10/2005</t>
  </si>
  <si>
    <t>Quảng Ngãi</t>
  </si>
  <si>
    <t>THCS Nguyễn Quốc Phú</t>
  </si>
  <si>
    <t>0339</t>
  </si>
  <si>
    <t>TRẦN HỮU</t>
  </si>
  <si>
    <t>TỨ</t>
  </si>
  <si>
    <t>16/05/2005</t>
  </si>
  <si>
    <t>Tiền Giang</t>
  </si>
  <si>
    <t>THCS Khánh Bình</t>
  </si>
  <si>
    <t>0226</t>
  </si>
  <si>
    <t>ĐOÀN THỊ MAI</t>
  </si>
  <si>
    <t>20/02/2005</t>
  </si>
  <si>
    <t>Nam Định</t>
  </si>
  <si>
    <t>THCS Nguyễn Văn Trỗi</t>
  </si>
  <si>
    <t>GDCD 03</t>
  </si>
  <si>
    <t>0217</t>
  </si>
  <si>
    <t>LÊ THỊ</t>
  </si>
  <si>
    <t>HẬU</t>
  </si>
  <si>
    <t>09/10/2005</t>
  </si>
  <si>
    <t>THCS Long Hòa</t>
  </si>
  <si>
    <t>0310</t>
  </si>
  <si>
    <t>ĐẶNG THỊ THU</t>
  </si>
  <si>
    <t>28/10/2005</t>
  </si>
  <si>
    <t>THPT Lê Lợi</t>
  </si>
  <si>
    <t>huyện Bắc Tân Uyên</t>
  </si>
  <si>
    <t>GDCD 07</t>
  </si>
  <si>
    <t>0318</t>
  </si>
  <si>
    <t>BÙI THỊ THANH</t>
  </si>
  <si>
    <t>THỦY</t>
  </si>
  <si>
    <t>24/05/2005</t>
  </si>
  <si>
    <t>0344</t>
  </si>
  <si>
    <t>NGUYỄN VÕ ÁNH</t>
  </si>
  <si>
    <t>VÂN</t>
  </si>
  <si>
    <t>08/12/2005</t>
  </si>
  <si>
    <t>0207</t>
  </si>
  <si>
    <t>QUÁCH MỸ</t>
  </si>
  <si>
    <t>DUYÊN</t>
  </si>
  <si>
    <t>20/03/2005</t>
  </si>
  <si>
    <t>Cà Mau</t>
  </si>
  <si>
    <t>THCS Bình Phú</t>
  </si>
  <si>
    <t>10.0</t>
  </si>
  <si>
    <t>0285</t>
  </si>
  <si>
    <t>TRẦN HOÀI</t>
  </si>
  <si>
    <t>PHÚC</t>
  </si>
  <si>
    <t>9.9</t>
  </si>
  <si>
    <t>GDCD 06</t>
  </si>
  <si>
    <t>0324</t>
  </si>
  <si>
    <t>TRẦN ÁI</t>
  </si>
  <si>
    <t>TRÂN</t>
  </si>
  <si>
    <t>29/01/2005</t>
  </si>
  <si>
    <t>THCS Trịnh Hoài Đức</t>
  </si>
  <si>
    <t>0275</t>
  </si>
  <si>
    <t>TRÀ THỊ QUỲNH</t>
  </si>
  <si>
    <t>30/11/2005</t>
  </si>
  <si>
    <t>THCS Bình Chuẩn</t>
  </si>
  <si>
    <t>0279</t>
  </si>
  <si>
    <t>HUỲNH</t>
  </si>
  <si>
    <t>09/06/2005</t>
  </si>
  <si>
    <t>THCS Cây Trường</t>
  </si>
  <si>
    <t>huyện Bàu Bàng</t>
  </si>
  <si>
    <t>0315</t>
  </si>
  <si>
    <t>LỮ ANH</t>
  </si>
  <si>
    <t>THƯ</t>
  </si>
  <si>
    <t>14/10/2005</t>
  </si>
  <si>
    <t>THCS Chánh Phú Hòa</t>
  </si>
  <si>
    <t>0328</t>
  </si>
  <si>
    <t>NGUYỄN THỊ THÙY</t>
  </si>
  <si>
    <t>04/01/2005</t>
  </si>
  <si>
    <t>10</t>
  </si>
  <si>
    <t>0352</t>
  </si>
  <si>
    <t>VÕ NGỌC TƯỜNG</t>
  </si>
  <si>
    <t>VY</t>
  </si>
  <si>
    <t>27/09/2004</t>
  </si>
  <si>
    <t>GDCD 09</t>
  </si>
  <si>
    <t>0357</t>
  </si>
  <si>
    <t>MẠC THỊ YẾN</t>
  </si>
  <si>
    <t>22/05/2005</t>
  </si>
  <si>
    <t>0210</t>
  </si>
  <si>
    <t>NGUYỄN THỊ CẨM</t>
  </si>
  <si>
    <t>13/03/2005</t>
  </si>
  <si>
    <t>0262</t>
  </si>
  <si>
    <t>LÝ BÍCH</t>
  </si>
  <si>
    <t>GDCD 04</t>
  </si>
  <si>
    <t>0332</t>
  </si>
  <si>
    <t>LÊ NGUYỄN HUYỀN</t>
  </si>
  <si>
    <t>28/04/2005</t>
  </si>
  <si>
    <t>0255</t>
  </si>
  <si>
    <t>ĐIỂU KIM</t>
  </si>
  <si>
    <t>NGÂN</t>
  </si>
  <si>
    <t>19/04/2005</t>
  </si>
  <si>
    <t>9.3</t>
  </si>
  <si>
    <t>0269</t>
  </si>
  <si>
    <t>NGUYỄN Ý</t>
  </si>
  <si>
    <t>27/10/2005</t>
  </si>
  <si>
    <t>THCS Huỳnh Văn Lũy</t>
  </si>
  <si>
    <t>0314</t>
  </si>
  <si>
    <t>PHẠM THANH</t>
  </si>
  <si>
    <t>0350</t>
  </si>
  <si>
    <t>TRƯƠNG TƯỜNG</t>
  </si>
  <si>
    <t>15/06/2005</t>
  </si>
  <si>
    <t>Trà Vinh</t>
  </si>
  <si>
    <t>THCS Phú Long</t>
  </si>
  <si>
    <t>0306</t>
  </si>
  <si>
    <t>ĐINH THỊ THU</t>
  </si>
  <si>
    <t>29/03/2005</t>
  </si>
  <si>
    <t>0312</t>
  </si>
  <si>
    <t>27/07/2005</t>
  </si>
  <si>
    <t>THCS Lai Hưng</t>
  </si>
  <si>
    <t>0354</t>
  </si>
  <si>
    <t>HOÀNG NGUYỄN KHÁNH</t>
  </si>
  <si>
    <t>02/05/2005</t>
  </si>
  <si>
    <t>Bình Phước</t>
  </si>
  <si>
    <t>THCS Hòa Lợi</t>
  </si>
  <si>
    <t>0366</t>
  </si>
  <si>
    <t>HỒ PHÚC</t>
  </si>
  <si>
    <t>AN</t>
  </si>
  <si>
    <t>17/01/2005</t>
  </si>
  <si>
    <t>THCS Chu Văn An</t>
  </si>
  <si>
    <t>Hóa học</t>
  </si>
  <si>
    <t>HÓA 01</t>
  </si>
  <si>
    <t>0383</t>
  </si>
  <si>
    <t>ĐOÀN LÊ GIA</t>
  </si>
  <si>
    <t>BẢO</t>
  </si>
  <si>
    <t>04/05/2005</t>
  </si>
  <si>
    <t>THCS Quang Trung</t>
  </si>
  <si>
    <t>0382</t>
  </si>
  <si>
    <t>TRƯƠNG NGUYỄN GIA</t>
  </si>
  <si>
    <t>08/08/2005</t>
  </si>
  <si>
    <t>0392</t>
  </si>
  <si>
    <t>NGUYỄN TRẦN KHÁNH</t>
  </si>
  <si>
    <t>03/01/2005</t>
  </si>
  <si>
    <t>HÓA 02</t>
  </si>
  <si>
    <t>0415</t>
  </si>
  <si>
    <t>LÊ HỮU CHÍ</t>
  </si>
  <si>
    <t>HIẾU</t>
  </si>
  <si>
    <t>24/03/2005</t>
  </si>
  <si>
    <t>HÓA 03</t>
  </si>
  <si>
    <t>0430</t>
  </si>
  <si>
    <t>HUYỀN</t>
  </si>
  <si>
    <t>11/03/2005</t>
  </si>
  <si>
    <t>HÓA 04</t>
  </si>
  <si>
    <t>0533</t>
  </si>
  <si>
    <t>NGUYỄN TRUNG</t>
  </si>
  <si>
    <t>TÍN</t>
  </si>
  <si>
    <t>15/04/2005</t>
  </si>
  <si>
    <t>9.90</t>
  </si>
  <si>
    <t>HÓA 09</t>
  </si>
  <si>
    <t>0397</t>
  </si>
  <si>
    <t>PHAN NGUYỄN TRỌNG</t>
  </si>
  <si>
    <t>DUY</t>
  </si>
  <si>
    <t>05/10/2005</t>
  </si>
  <si>
    <t>9.40</t>
  </si>
  <si>
    <t>0399</t>
  </si>
  <si>
    <t>LÊ CHÂU</t>
  </si>
  <si>
    <t>11/04/2005</t>
  </si>
  <si>
    <t>0478</t>
  </si>
  <si>
    <t>LÊ NGỌC PHƯƠNG</t>
  </si>
  <si>
    <t>10/04/2005</t>
  </si>
  <si>
    <t>THCS Dĩ An</t>
  </si>
  <si>
    <t>HÓA 06</t>
  </si>
  <si>
    <t>0504</t>
  </si>
  <si>
    <t>NGUYỄN HOÀNG</t>
  </si>
  <si>
    <t>SANG</t>
  </si>
  <si>
    <t>04/07/2005</t>
  </si>
  <si>
    <t>Thừa Thiên Huế</t>
  </si>
  <si>
    <t>HÓA 08</t>
  </si>
  <si>
    <t>0519</t>
  </si>
  <si>
    <t>NGUYỄN ĐÌNH</t>
  </si>
  <si>
    <t>THỊNH</t>
  </si>
  <si>
    <t>09/11/2005</t>
  </si>
  <si>
    <t>THCS Võ Trường Toản</t>
  </si>
  <si>
    <t>0388</t>
  </si>
  <si>
    <t>TRẦN HUỲNH</t>
  </si>
  <si>
    <t>DIỆU</t>
  </si>
  <si>
    <t>25/08/2005</t>
  </si>
  <si>
    <t>0434</t>
  </si>
  <si>
    <t>ĐỖ ĐĂNG</t>
  </si>
  <si>
    <t>08/05/2005</t>
  </si>
  <si>
    <t>0499</t>
  </si>
  <si>
    <t>TRẦN MINH</t>
  </si>
  <si>
    <t>QUÂN</t>
  </si>
  <si>
    <t>20/11/2005</t>
  </si>
  <si>
    <t>HÓA 07</t>
  </si>
  <si>
    <t>0466</t>
  </si>
  <si>
    <t>TRẦN PHẠM TRỌNG</t>
  </si>
  <si>
    <t>NHÂN</t>
  </si>
  <si>
    <t>24/01/2005</t>
  </si>
  <si>
    <t>THCS Nguyễn Thái Bình</t>
  </si>
  <si>
    <t>0472</t>
  </si>
  <si>
    <t>LƯU TUYẾT</t>
  </si>
  <si>
    <t>13/11/2005</t>
  </si>
  <si>
    <t>0471</t>
  </si>
  <si>
    <t>NGUYỄN HOÀNG UYÊN</t>
  </si>
  <si>
    <t>17/02/2005</t>
  </si>
  <si>
    <t>0510</t>
  </si>
  <si>
    <t>THÁI NHÃ</t>
  </si>
  <si>
    <t>THANH</t>
  </si>
  <si>
    <t>13/12/2005</t>
  </si>
  <si>
    <t>0455</t>
  </si>
  <si>
    <t>ĐÀO ĐỨC</t>
  </si>
  <si>
    <t>MẠNH</t>
  </si>
  <si>
    <t>07/09/2005</t>
  </si>
  <si>
    <t>HÓA 05</t>
  </si>
  <si>
    <t>0389</t>
  </si>
  <si>
    <t>NGUYỄN KHẮC</t>
  </si>
  <si>
    <t>ĐOÀN</t>
  </si>
  <si>
    <t>25/09/2005</t>
  </si>
  <si>
    <t>0403</t>
  </si>
  <si>
    <t>QUẢN LƯƠNG HƯƠNG</t>
  </si>
  <si>
    <t>12/11/2005</t>
  </si>
  <si>
    <t>Bắc Giang</t>
  </si>
  <si>
    <t>9.30</t>
  </si>
  <si>
    <t>0500</t>
  </si>
  <si>
    <t>NGUYỄN TRẦN PHÚ</t>
  </si>
  <si>
    <t>QUÝ</t>
  </si>
  <si>
    <t>18/05/2005</t>
  </si>
  <si>
    <t>0511</t>
  </si>
  <si>
    <t>26/09/2005</t>
  </si>
  <si>
    <t>0524</t>
  </si>
  <si>
    <t>NGUYỄN TUẤN</t>
  </si>
  <si>
    <t>THUẬN</t>
  </si>
  <si>
    <t>0418</t>
  </si>
  <si>
    <t>TRẦN NGỌC</t>
  </si>
  <si>
    <t>HIỂU</t>
  </si>
  <si>
    <t>THCS Phú Mỹ</t>
  </si>
  <si>
    <t>0518</t>
  </si>
  <si>
    <t>NGUYỄN PHƯỚC</t>
  </si>
  <si>
    <t>THCS Nguyễn Văn Tiết</t>
  </si>
  <si>
    <t>0536</t>
  </si>
  <si>
    <t>06/12/2005</t>
  </si>
  <si>
    <t>0690</t>
  </si>
  <si>
    <t>NGUYỄN KIM</t>
  </si>
  <si>
    <t>19/11/2005</t>
  </si>
  <si>
    <t>Ninh Thuận</t>
  </si>
  <si>
    <t>Lịch sử</t>
  </si>
  <si>
    <t>SỬ 07</t>
  </si>
  <si>
    <t>0657</t>
  </si>
  <si>
    <t>VŨ THỊ YẾN</t>
  </si>
  <si>
    <t>15/02/2005</t>
  </si>
  <si>
    <t>SỬ 06</t>
  </si>
  <si>
    <t>0599</t>
  </si>
  <si>
    <t>LÊ THỊ THANH</t>
  </si>
  <si>
    <t>THCS Phước Hòa</t>
  </si>
  <si>
    <t>SỬ 03</t>
  </si>
  <si>
    <t>0680</t>
  </si>
  <si>
    <t>LÊ THỊ DIỄM</t>
  </si>
  <si>
    <t>QUỲNH</t>
  </si>
  <si>
    <t>16/04/2004</t>
  </si>
  <si>
    <t>0573</t>
  </si>
  <si>
    <t>NGUYỄN NGỌC LINH</t>
  </si>
  <si>
    <t>ĐAN</t>
  </si>
  <si>
    <t>02/01/2005</t>
  </si>
  <si>
    <t>SỬ 01</t>
  </si>
  <si>
    <t>0618</t>
  </si>
  <si>
    <t>NGUYỄN THÙY</t>
  </si>
  <si>
    <t>11/01/2005</t>
  </si>
  <si>
    <t>THCS Lai Uyên</t>
  </si>
  <si>
    <t>SỬ 04</t>
  </si>
  <si>
    <t>0655</t>
  </si>
  <si>
    <t>NGUYỄN VÕ PHƯƠNG</t>
  </si>
  <si>
    <t>25/10/2005</t>
  </si>
  <si>
    <t>Quảng Trị</t>
  </si>
  <si>
    <t>0649</t>
  </si>
  <si>
    <t>PHẠM THỊ YẾN</t>
  </si>
  <si>
    <t>SỬ 05</t>
  </si>
  <si>
    <t>0656</t>
  </si>
  <si>
    <t>NGUYỄN BÌNH</t>
  </si>
  <si>
    <t>23/07/2005</t>
  </si>
  <si>
    <t>0652</t>
  </si>
  <si>
    <t>VŨ PHƯƠNG</t>
  </si>
  <si>
    <t>26/07/2005</t>
  </si>
  <si>
    <t>Kiên Giang</t>
  </si>
  <si>
    <t>0605</t>
  </si>
  <si>
    <t>LÊ NGUYỄN AN</t>
  </si>
  <si>
    <t>KHANG</t>
  </si>
  <si>
    <t>03/10/2005</t>
  </si>
  <si>
    <t>THCS Mỹ Phước</t>
  </si>
  <si>
    <t>0674</t>
  </si>
  <si>
    <t>NGUYỄN THỊ THU</t>
  </si>
  <si>
    <t>02/10/2005</t>
  </si>
  <si>
    <t>0596</t>
  </si>
  <si>
    <t>ĐINH THỊ</t>
  </si>
  <si>
    <t>HUỆ</t>
  </si>
  <si>
    <t>23/09/2005</t>
  </si>
  <si>
    <t>THCS Trần Hưng Đạo</t>
  </si>
  <si>
    <t>SỬ 02</t>
  </si>
  <si>
    <t>0635</t>
  </si>
  <si>
    <t>CHÂU ĐẶNG PHÚC</t>
  </si>
  <si>
    <t>21/11/2005</t>
  </si>
  <si>
    <t>0678</t>
  </si>
  <si>
    <t>TRẦN GIA</t>
  </si>
  <si>
    <t>QUYÊN</t>
  </si>
  <si>
    <t>22/10/2005</t>
  </si>
  <si>
    <t>0695</t>
  </si>
  <si>
    <t>NGUYỄN ANH</t>
  </si>
  <si>
    <t>05/02/2005</t>
  </si>
  <si>
    <t>THCS Nguyễn Viết Xuân</t>
  </si>
  <si>
    <t>SỬ 08</t>
  </si>
  <si>
    <t>0715</t>
  </si>
  <si>
    <t>HUỲNH THỊ PHƯƠNG</t>
  </si>
  <si>
    <t>11/02/2005</t>
  </si>
  <si>
    <t>Bình Định</t>
  </si>
  <si>
    <t>SỬ 09</t>
  </si>
  <si>
    <t>0689</t>
  </si>
  <si>
    <t>ĐẶNG THỊ NGỌC</t>
  </si>
  <si>
    <t>THCS Tân Bình</t>
  </si>
  <si>
    <t>0606</t>
  </si>
  <si>
    <t>PHẠM PHÚC</t>
  </si>
  <si>
    <t>01/08/2005</t>
  </si>
  <si>
    <t>THPT Tân Bình</t>
  </si>
  <si>
    <t>0681</t>
  </si>
  <si>
    <t>NGÔ LÊ PHỐI</t>
  </si>
  <si>
    <t>30/12/2005</t>
  </si>
  <si>
    <t>0624</t>
  </si>
  <si>
    <t>ĐINH THỊ KHÁNH</t>
  </si>
  <si>
    <t>LY</t>
  </si>
  <si>
    <t>06/06/2005</t>
  </si>
  <si>
    <t>Nghệ An</t>
  </si>
  <si>
    <t>THCS Nguyễn Thị Minh Khai</t>
  </si>
  <si>
    <t>0648</t>
  </si>
  <si>
    <t>NGUYỄN TUYẾT</t>
  </si>
  <si>
    <t>27/05/2005</t>
  </si>
  <si>
    <t>0717</t>
  </si>
  <si>
    <t>16/10/2005</t>
  </si>
  <si>
    <t>0577</t>
  </si>
  <si>
    <t>LÊ THỊ MINH</t>
  </si>
  <si>
    <t>13/04/2005</t>
  </si>
  <si>
    <t>0707</t>
  </si>
  <si>
    <t>TRÂM</t>
  </si>
  <si>
    <t>17/11/2005</t>
  </si>
  <si>
    <t>0871</t>
  </si>
  <si>
    <t>DƯƠNG MINH</t>
  </si>
  <si>
    <t>29/07/2005</t>
  </si>
  <si>
    <t>8.70</t>
  </si>
  <si>
    <t>Ngữ văn</t>
  </si>
  <si>
    <t>VĂN 08</t>
  </si>
  <si>
    <t>0752</t>
  </si>
  <si>
    <t>VƯƠNG HUỲNH</t>
  </si>
  <si>
    <t>8.40</t>
  </si>
  <si>
    <t>VĂN 02</t>
  </si>
  <si>
    <t>0797</t>
  </si>
  <si>
    <t>NGUYỄN NGỌC THIÊN</t>
  </si>
  <si>
    <t>11/08/2005</t>
  </si>
  <si>
    <t>9.10</t>
  </si>
  <si>
    <t>VĂN 04</t>
  </si>
  <si>
    <t>0775</t>
  </si>
  <si>
    <t>TRẦN NỮ MINH</t>
  </si>
  <si>
    <t>KHUÊ</t>
  </si>
  <si>
    <t>25/04/2005</t>
  </si>
  <si>
    <t>Quảng Nam</t>
  </si>
  <si>
    <t>VĂN 03</t>
  </si>
  <si>
    <t>0735</t>
  </si>
  <si>
    <t>TRỊNH THỊ LAN</t>
  </si>
  <si>
    <t>22/02/2005</t>
  </si>
  <si>
    <t>VĂN 01</t>
  </si>
  <si>
    <t>0764</t>
  </si>
  <si>
    <t>NGUYỄN NHÂN</t>
  </si>
  <si>
    <t>HIỀN</t>
  </si>
  <si>
    <t>07/02/2005</t>
  </si>
  <si>
    <t>0833</t>
  </si>
  <si>
    <t>LÊ PHƯƠNG</t>
  </si>
  <si>
    <t>Lâm Đồng</t>
  </si>
  <si>
    <t>VĂN 06</t>
  </si>
  <si>
    <t>0848</t>
  </si>
  <si>
    <t>THU</t>
  </si>
  <si>
    <t>13/09/2005</t>
  </si>
  <si>
    <t>8.00</t>
  </si>
  <si>
    <t>VĂN 07</t>
  </si>
  <si>
    <t>0727</t>
  </si>
  <si>
    <t>NGUYỄN HOÀNG PHƯƠNG</t>
  </si>
  <si>
    <t>9.00</t>
  </si>
  <si>
    <t>0794</t>
  </si>
  <si>
    <t>NGUYỄN BÙI THỊ</t>
  </si>
  <si>
    <t>MI NI</t>
  </si>
  <si>
    <t>06/10/2005</t>
  </si>
  <si>
    <t>THCS Nguyễn Văn Cừ</t>
  </si>
  <si>
    <t>0841</t>
  </si>
  <si>
    <t>NGUYỄN NGỌC ĐAN</t>
  </si>
  <si>
    <t>02/11/2005</t>
  </si>
  <si>
    <t>0776</t>
  </si>
  <si>
    <t>TRẦN NGỌC TRÚC</t>
  </si>
  <si>
    <t>LAM</t>
  </si>
  <si>
    <t>01/12/2005</t>
  </si>
  <si>
    <t>Long An</t>
  </si>
  <si>
    <t>0820</t>
  </si>
  <si>
    <t>PHAN TÂM</t>
  </si>
  <si>
    <t>18/08/2005</t>
  </si>
  <si>
    <t>VĂN 05</t>
  </si>
  <si>
    <t>0822</t>
  </si>
  <si>
    <t>NGUYỄN QUỲNH</t>
  </si>
  <si>
    <t>09/03/2005</t>
  </si>
  <si>
    <t>0829</t>
  </si>
  <si>
    <t>PHẠM QUỲNH</t>
  </si>
  <si>
    <t>0836</t>
  </si>
  <si>
    <t>BÙI THỊ</t>
  </si>
  <si>
    <t>0849</t>
  </si>
  <si>
    <t>LÊ THỊ ANH</t>
  </si>
  <si>
    <t>0899</t>
  </si>
  <si>
    <t>TRẦN NGUYỄN QUỲNH</t>
  </si>
  <si>
    <t>13/10/2005</t>
  </si>
  <si>
    <t>Sinh học</t>
  </si>
  <si>
    <t>SINH 01</t>
  </si>
  <si>
    <t>1090</t>
  </si>
  <si>
    <t>TRẦN QUỐC</t>
  </si>
  <si>
    <t>VIỆT</t>
  </si>
  <si>
    <t>19/01/2005</t>
  </si>
  <si>
    <t>SINH 10</t>
  </si>
  <si>
    <t>1098</t>
  </si>
  <si>
    <t>ĐỖ NGỌC NHƯ</t>
  </si>
  <si>
    <t>Ý</t>
  </si>
  <si>
    <t>0929</t>
  </si>
  <si>
    <t>LÝ KIẾN</t>
  </si>
  <si>
    <t>ĐỨC</t>
  </si>
  <si>
    <t>22/07/2005</t>
  </si>
  <si>
    <t>Cần Thơ</t>
  </si>
  <si>
    <t>SINH 02</t>
  </si>
  <si>
    <t>0939</t>
  </si>
  <si>
    <t>VÕ HOÀNG</t>
  </si>
  <si>
    <t>SINH 03</t>
  </si>
  <si>
    <t>0983</t>
  </si>
  <si>
    <t>VŨ PHI</t>
  </si>
  <si>
    <t>LONG</t>
  </si>
  <si>
    <t>SINH 05</t>
  </si>
  <si>
    <t>1092</t>
  </si>
  <si>
    <t>NGUYỄN TƯỜNG</t>
  </si>
  <si>
    <t>0941</t>
  </si>
  <si>
    <t>TRẦN HUỲNH THẢO</t>
  </si>
  <si>
    <t>17/06/2005</t>
  </si>
  <si>
    <t>0993</t>
  </si>
  <si>
    <t>NGUYỄN TRỌNG</t>
  </si>
  <si>
    <t>14/03/2005</t>
  </si>
  <si>
    <t>1024</t>
  </si>
  <si>
    <t>HOÀNG THỊ BẢO</t>
  </si>
  <si>
    <t>14/10/2004</t>
  </si>
  <si>
    <t>SINH 07</t>
  </si>
  <si>
    <t>0917</t>
  </si>
  <si>
    <t>HỒ BẢO</t>
  </si>
  <si>
    <t>13/04/2003</t>
  </si>
  <si>
    <t>1006</t>
  </si>
  <si>
    <t>BÙI TRỌNG</t>
  </si>
  <si>
    <t>NGHĨA</t>
  </si>
  <si>
    <t>10/06/2005</t>
  </si>
  <si>
    <t>SINH 06</t>
  </si>
  <si>
    <t>0959</t>
  </si>
  <si>
    <t>TRẦN DUNG</t>
  </si>
  <si>
    <t>HOÀNG</t>
  </si>
  <si>
    <t>SINH 04</t>
  </si>
  <si>
    <t>0979</t>
  </si>
  <si>
    <t>HOÀNG THÙY</t>
  </si>
  <si>
    <t>28/09/2005</t>
  </si>
  <si>
    <t>0942</t>
  </si>
  <si>
    <t>NGUYỄN THỊ HÀ</t>
  </si>
  <si>
    <t>09/08/2005</t>
  </si>
  <si>
    <t>0986</t>
  </si>
  <si>
    <t>PHẠM TRUNG</t>
  </si>
  <si>
    <t>LUYỆN</t>
  </si>
  <si>
    <t>02/07/2005</t>
  </si>
  <si>
    <t>1055</t>
  </si>
  <si>
    <t>NGUYỄN THÁI MINH</t>
  </si>
  <si>
    <t>17/08/2005</t>
  </si>
  <si>
    <t>SINH 08</t>
  </si>
  <si>
    <t>1054</t>
  </si>
  <si>
    <t>LƯU THỊ ANH</t>
  </si>
  <si>
    <t>28/03/2005</t>
  </si>
  <si>
    <t>0956</t>
  </si>
  <si>
    <t>NGUYỄN PHƯƠNG</t>
  </si>
  <si>
    <t>25/01/2005</t>
  </si>
  <si>
    <t>0985</t>
  </si>
  <si>
    <t>NGÔ CHÍ</t>
  </si>
  <si>
    <t>LỰC</t>
  </si>
  <si>
    <t>18/10/2005</t>
  </si>
  <si>
    <t>THCS An Bình</t>
  </si>
  <si>
    <t>1057</t>
  </si>
  <si>
    <t>HÀ GIA</t>
  </si>
  <si>
    <t>18/04/2005</t>
  </si>
  <si>
    <t>1074</t>
  </si>
  <si>
    <t>MAI THÀNH</t>
  </si>
  <si>
    <t>TRÍ</t>
  </si>
  <si>
    <t>05/11/2005</t>
  </si>
  <si>
    <t>THCS Bùi Thị Xuân</t>
  </si>
  <si>
    <t>SINH 09</t>
  </si>
  <si>
    <t>0976</t>
  </si>
  <si>
    <t>PHẠM THỊ ÁNH</t>
  </si>
  <si>
    <t>06/09/2005</t>
  </si>
  <si>
    <t>THCS Tương Bình Hiệp</t>
  </si>
  <si>
    <t>1032</t>
  </si>
  <si>
    <t>ĐOÀN MINH</t>
  </si>
  <si>
    <t>QUANG</t>
  </si>
  <si>
    <t>03/09/2005</t>
  </si>
  <si>
    <t>THCS Bình Thắng B</t>
  </si>
  <si>
    <t>8.8</t>
  </si>
  <si>
    <t>0905</t>
  </si>
  <si>
    <t>CHU VŨ MINH</t>
  </si>
  <si>
    <t>0936</t>
  </si>
  <si>
    <t>VÕ THÚY</t>
  </si>
  <si>
    <t>25/05/2005</t>
  </si>
  <si>
    <t>1027</t>
  </si>
  <si>
    <t>LÂM THỊ THU</t>
  </si>
  <si>
    <t>0931</t>
  </si>
  <si>
    <t>LÊ THÀNH</t>
  </si>
  <si>
    <t>DUNG</t>
  </si>
  <si>
    <t>16/08/2005</t>
  </si>
  <si>
    <t>0964</t>
  </si>
  <si>
    <t>CAO BÁ</t>
  </si>
  <si>
    <t>HÙNG</t>
  </si>
  <si>
    <t>1058</t>
  </si>
  <si>
    <t>PHẠM TRẦN MINH</t>
  </si>
  <si>
    <t>THÚY</t>
  </si>
  <si>
    <t>Vĩnh Long</t>
  </si>
  <si>
    <t>0915</t>
  </si>
  <si>
    <t>PHAN MỸ</t>
  </si>
  <si>
    <t>08/07/2005</t>
  </si>
  <si>
    <t>0975</t>
  </si>
  <si>
    <t>NGUYỄN</t>
  </si>
  <si>
    <t>LÂM</t>
  </si>
  <si>
    <t>25/12/2005</t>
  </si>
  <si>
    <t>Hà Nam</t>
  </si>
  <si>
    <t>1087</t>
  </si>
  <si>
    <t>09/02/2005</t>
  </si>
  <si>
    <t>0981</t>
  </si>
  <si>
    <t>NGUYỄN VĂN</t>
  </si>
  <si>
    <t>LỘC</t>
  </si>
  <si>
    <t>17/03/2005</t>
  </si>
  <si>
    <t>0997</t>
  </si>
  <si>
    <t>TRƯƠNG HOÀNG</t>
  </si>
  <si>
    <t>NA</t>
  </si>
  <si>
    <t>24/12/2005</t>
  </si>
  <si>
    <t>1018</t>
  </si>
  <si>
    <t>DƯƠNG UYỄN</t>
  </si>
  <si>
    <t>03/07/2005</t>
  </si>
  <si>
    <t>1063</t>
  </si>
  <si>
    <t>VÕ QUỐC</t>
  </si>
  <si>
    <t>TIẾN</t>
  </si>
  <si>
    <t>01/04/2005</t>
  </si>
  <si>
    <t>1132</t>
  </si>
  <si>
    <t>TRẦN HƯNG</t>
  </si>
  <si>
    <t>ĐẠT</t>
  </si>
  <si>
    <t>12/10/2005</t>
  </si>
  <si>
    <t>tiếng Anh</t>
  </si>
  <si>
    <t>ANH 02</t>
  </si>
  <si>
    <t>1116</t>
  </si>
  <si>
    <t>VƯƠNG GIA</t>
  </si>
  <si>
    <t>24/10/2005</t>
  </si>
  <si>
    <t>ANH 01</t>
  </si>
  <si>
    <t>1162</t>
  </si>
  <si>
    <t>HUỲNH LIÊN</t>
  </si>
  <si>
    <t>20/04/2005</t>
  </si>
  <si>
    <t>ANH 04</t>
  </si>
  <si>
    <t>1247</t>
  </si>
  <si>
    <t>TÀI</t>
  </si>
  <si>
    <t>05/05/2005</t>
  </si>
  <si>
    <t>THCS Bình An</t>
  </si>
  <si>
    <t>ANH 08</t>
  </si>
  <si>
    <t>1254</t>
  </si>
  <si>
    <t>MAI NGỌC LINH</t>
  </si>
  <si>
    <t>1113</t>
  </si>
  <si>
    <t>TRẦN NGỌC NHẬT</t>
  </si>
  <si>
    <t>15/07/2005</t>
  </si>
  <si>
    <t>1120</t>
  </si>
  <si>
    <t>NGUYỄN KIỀU QUỐC</t>
  </si>
  <si>
    <t>1172</t>
  </si>
  <si>
    <t>PHẠM HỒ VIỆT</t>
  </si>
  <si>
    <t>12/06/2005</t>
  </si>
  <si>
    <t>THCS-THPT Nguyễn Khuyến</t>
  </si>
  <si>
    <t>1105</t>
  </si>
  <si>
    <t>VŨ QUỐC DUY</t>
  </si>
  <si>
    <t>1208</t>
  </si>
  <si>
    <t>NGUYỄN HUỲNH PHƯƠNG</t>
  </si>
  <si>
    <t>NGHI</t>
  </si>
  <si>
    <t>ANH 06</t>
  </si>
  <si>
    <t>1206</t>
  </si>
  <si>
    <t>ĐỖ GIA</t>
  </si>
  <si>
    <t>31/07/2005</t>
  </si>
  <si>
    <t>1191</t>
  </si>
  <si>
    <t>CHUNG TRIỆU</t>
  </si>
  <si>
    <t>ANH 05</t>
  </si>
  <si>
    <t>1181</t>
  </si>
  <si>
    <t>NGUYỄN KHÁNH</t>
  </si>
  <si>
    <t>1100</t>
  </si>
  <si>
    <t>NGUYỄN MỸ</t>
  </si>
  <si>
    <t>17/05/2005</t>
  </si>
  <si>
    <t>1126</t>
  </si>
  <si>
    <t>ĐẶNG NGỌC TRƯỜNG</t>
  </si>
  <si>
    <t>CHINH</t>
  </si>
  <si>
    <t>05/12/2005</t>
  </si>
  <si>
    <t>1176</t>
  </si>
  <si>
    <t>NGUYỄN LÊ PHƯƠNG</t>
  </si>
  <si>
    <t>KHIẾT</t>
  </si>
  <si>
    <t>THPT Thanh Tuyền</t>
  </si>
  <si>
    <t>9.7</t>
  </si>
  <si>
    <t>1205</t>
  </si>
  <si>
    <t>CAO THỊ KIM</t>
  </si>
  <si>
    <t>12/12/2005</t>
  </si>
  <si>
    <t>1294</t>
  </si>
  <si>
    <t>LÊ NHƯ</t>
  </si>
  <si>
    <t>UYÊN</t>
  </si>
  <si>
    <t>02/03/2005</t>
  </si>
  <si>
    <t>ANH 11</t>
  </si>
  <si>
    <t>1107</t>
  </si>
  <si>
    <t>LÝ QUẾ</t>
  </si>
  <si>
    <t>1243</t>
  </si>
  <si>
    <t>ĐINH THỊ TRÚC</t>
  </si>
  <si>
    <t>1135</t>
  </si>
  <si>
    <t>ĐÔNG</t>
  </si>
  <si>
    <t>07/04/2005</t>
  </si>
  <si>
    <t>1200</t>
  </si>
  <si>
    <t>LƯU XUÂN</t>
  </si>
  <si>
    <t>MỸ</t>
  </si>
  <si>
    <t>1201</t>
  </si>
  <si>
    <t>THÁI NGUYỄN NHẬT</t>
  </si>
  <si>
    <t>NAM</t>
  </si>
  <si>
    <t>11/05/2005</t>
  </si>
  <si>
    <t>8.90</t>
  </si>
  <si>
    <t>1221</t>
  </si>
  <si>
    <t>NGUYỄN THỊ LAN</t>
  </si>
  <si>
    <t>27/03/2005</t>
  </si>
  <si>
    <t>9.50</t>
  </si>
  <si>
    <t>ANH 07</t>
  </si>
  <si>
    <t>1118</t>
  </si>
  <si>
    <t>HUỲNH NGUYÊN GIA</t>
  </si>
  <si>
    <t>30/08/2005</t>
  </si>
  <si>
    <t>1180</t>
  </si>
  <si>
    <t>GIANG TRẦN PHƯƠNG</t>
  </si>
  <si>
    <t>1258</t>
  </si>
  <si>
    <t>NGUYỄN CHÂU NGUYÊN</t>
  </si>
  <si>
    <t>07/06/2005</t>
  </si>
  <si>
    <t>Trung - Tiểu học Pétrus Ký</t>
  </si>
  <si>
    <t>ANH 09</t>
  </si>
  <si>
    <t>1259</t>
  </si>
  <si>
    <t>LIÊU PHẠM ANH</t>
  </si>
  <si>
    <t>30/04/2005</t>
  </si>
  <si>
    <t>1128</t>
  </si>
  <si>
    <t>BÙI TUẤN</t>
  </si>
  <si>
    <t>CƯỜNG</t>
  </si>
  <si>
    <t>1143</t>
  </si>
  <si>
    <t>DƯƠNG THỊ NGÂN</t>
  </si>
  <si>
    <t>19/06/2005</t>
  </si>
  <si>
    <t>ANH 03</t>
  </si>
  <si>
    <t>1166</t>
  </si>
  <si>
    <t>NGUYỄN THỊ HUỲNH</t>
  </si>
  <si>
    <t>1186</t>
  </si>
  <si>
    <t>23/05/2005</t>
  </si>
  <si>
    <t>1169</t>
  </si>
  <si>
    <t>NGUYỄN PHÚC BẢO</t>
  </si>
  <si>
    <t>KHA</t>
  </si>
  <si>
    <t>1178</t>
  </si>
  <si>
    <t>NGUYỄN TRẦN THANH</t>
  </si>
  <si>
    <t>23/04/2005</t>
  </si>
  <si>
    <t>1224</t>
  </si>
  <si>
    <t>HUỲNH YẾN</t>
  </si>
  <si>
    <t>1195</t>
  </si>
  <si>
    <t>TRẦN HẠNH</t>
  </si>
  <si>
    <t>MI</t>
  </si>
  <si>
    <t>09/09/2005</t>
  </si>
  <si>
    <t>1235</t>
  </si>
  <si>
    <t>PHAN ANH</t>
  </si>
  <si>
    <t>PHÚ</t>
  </si>
  <si>
    <t>15/01/2005</t>
  </si>
  <si>
    <t>1282</t>
  </si>
  <si>
    <t>ĐOÀN THỊ HƯƠNG</t>
  </si>
  <si>
    <t>30/06/2005</t>
  </si>
  <si>
    <t>ANH 10</t>
  </si>
  <si>
    <t>1210</t>
  </si>
  <si>
    <t>NGUYỄN LÂM BẢO</t>
  </si>
  <si>
    <t>22/09/2005</t>
  </si>
  <si>
    <t>THCS Trần Bình Trọng</t>
  </si>
  <si>
    <t>1277</t>
  </si>
  <si>
    <t>TÀO MINH</t>
  </si>
  <si>
    <t>1122</t>
  </si>
  <si>
    <t>LÝ NGỌC</t>
  </si>
  <si>
    <t>02/04/2005</t>
  </si>
  <si>
    <t>1136</t>
  </si>
  <si>
    <t>PHÙNG ANH</t>
  </si>
  <si>
    <t>21/12/2005</t>
  </si>
  <si>
    <t>1147</t>
  </si>
  <si>
    <t>ĐỖ BẢO</t>
  </si>
  <si>
    <t>HÂN</t>
  </si>
  <si>
    <t>29/10/2005</t>
  </si>
  <si>
    <t>THCS Nguyễn Trường Tộ</t>
  </si>
  <si>
    <t>1316</t>
  </si>
  <si>
    <t>ĐẶNG MINH</t>
  </si>
  <si>
    <t>ÁNH</t>
  </si>
  <si>
    <t>Tin học</t>
  </si>
  <si>
    <t>TIN 01</t>
  </si>
  <si>
    <t>1317</t>
  </si>
  <si>
    <t>TĂNG XUÂN</t>
  </si>
  <si>
    <t>BẮC</t>
  </si>
  <si>
    <t>28/02/2005</t>
  </si>
  <si>
    <t>9.60</t>
  </si>
  <si>
    <t>1357</t>
  </si>
  <si>
    <t>TRẦN QUANG</t>
  </si>
  <si>
    <t>10/10/2005</t>
  </si>
  <si>
    <t>TIN 02</t>
  </si>
  <si>
    <t>1366</t>
  </si>
  <si>
    <t>HỒ</t>
  </si>
  <si>
    <t>TRỌNG</t>
  </si>
  <si>
    <t>17/04/2005</t>
  </si>
  <si>
    <t>1369</t>
  </si>
  <si>
    <t>LÊ HỒNG</t>
  </si>
  <si>
    <t>VŨ</t>
  </si>
  <si>
    <t>04/06/2005</t>
  </si>
  <si>
    <t>1320</t>
  </si>
  <si>
    <t>LÝ GIA</t>
  </si>
  <si>
    <t>19/02/2005</t>
  </si>
  <si>
    <t>1324</t>
  </si>
  <si>
    <t>TRỊNH CHẤN</t>
  </si>
  <si>
    <t>30/07/2005</t>
  </si>
  <si>
    <t>1345</t>
  </si>
  <si>
    <t>06/05/2005</t>
  </si>
  <si>
    <t>1330</t>
  </si>
  <si>
    <t>LƯU QUANG</t>
  </si>
  <si>
    <t>KHẢ</t>
  </si>
  <si>
    <t>15/03/2005</t>
  </si>
  <si>
    <t>1329</t>
  </si>
  <si>
    <t>1367</t>
  </si>
  <si>
    <t>NGUYỄN LÊ HOÀNG</t>
  </si>
  <si>
    <t>TRUNG</t>
  </si>
  <si>
    <t>01/10/2005</t>
  </si>
  <si>
    <t>1334</t>
  </si>
  <si>
    <t>NGÔ NGUYỄN THẾ</t>
  </si>
  <si>
    <t>18/11/2005</t>
  </si>
  <si>
    <t>1364</t>
  </si>
  <si>
    <t>HUỲNH ĐỨC</t>
  </si>
  <si>
    <t>1358</t>
  </si>
  <si>
    <t>BÙI THANH</t>
  </si>
  <si>
    <t>THIÊN</t>
  </si>
  <si>
    <t>01/02/2005</t>
  </si>
  <si>
    <t>1423</t>
  </si>
  <si>
    <t>HIỆP</t>
  </si>
  <si>
    <t>Toán</t>
  </si>
  <si>
    <t>TOÁN 03</t>
  </si>
  <si>
    <t>1509</t>
  </si>
  <si>
    <t>TRẦN NGUYỄN ĐỨC</t>
  </si>
  <si>
    <t>TÂM</t>
  </si>
  <si>
    <t>24/02/2005</t>
  </si>
  <si>
    <t>TOÁN 07</t>
  </si>
  <si>
    <t>1510</t>
  </si>
  <si>
    <t>NGUYỄN MINH</t>
  </si>
  <si>
    <t>18/03/2005</t>
  </si>
  <si>
    <t>TOÁN 08</t>
  </si>
  <si>
    <t>1399</t>
  </si>
  <si>
    <t>NGUYỄN THÀNH</t>
  </si>
  <si>
    <t>TOÁN 02</t>
  </si>
  <si>
    <t>1409</t>
  </si>
  <si>
    <t>TRẦN NGUYỄN QUỐC</t>
  </si>
  <si>
    <t>DŨNG</t>
  </si>
  <si>
    <t>14/12/2005</t>
  </si>
  <si>
    <t>1433</t>
  </si>
  <si>
    <t>NGUYỄN ĐỨC</t>
  </si>
  <si>
    <t>HUY</t>
  </si>
  <si>
    <t>30/05/2005</t>
  </si>
  <si>
    <t>TOÁN 04</t>
  </si>
  <si>
    <t>1443</t>
  </si>
  <si>
    <t>LÊ TRUNG</t>
  </si>
  <si>
    <t>KIÊN</t>
  </si>
  <si>
    <t>Quảng Bình</t>
  </si>
  <si>
    <t>1457</t>
  </si>
  <si>
    <t>ĐẶNG PHẠM GIA</t>
  </si>
  <si>
    <t>TOÁN 05</t>
  </si>
  <si>
    <t>1476</t>
  </si>
  <si>
    <t>ĐỖ HỒNG</t>
  </si>
  <si>
    <t>NHẤT</t>
  </si>
  <si>
    <t>THCS An Linh</t>
  </si>
  <si>
    <t>TOÁN 06</t>
  </si>
  <si>
    <t>1497</t>
  </si>
  <si>
    <t>NGUYỄN PHÚC</t>
  </si>
  <si>
    <t>10/08/2005</t>
  </si>
  <si>
    <t>1517</t>
  </si>
  <si>
    <t>ĐÀO QUANG</t>
  </si>
  <si>
    <t>21/07/2005</t>
  </si>
  <si>
    <t>1542</t>
  </si>
  <si>
    <t>PHAN PHÚ</t>
  </si>
  <si>
    <t>21/08/2005</t>
  </si>
  <si>
    <t>TOÁN 09</t>
  </si>
  <si>
    <t>1555</t>
  </si>
  <si>
    <t>PHẠM THÁI</t>
  </si>
  <si>
    <t>VINH</t>
  </si>
  <si>
    <t>30/10/2005</t>
  </si>
  <si>
    <t>TOÁN 10</t>
  </si>
  <si>
    <t>1430</t>
  </si>
  <si>
    <t>ĐÀO VŨ</t>
  </si>
  <si>
    <t>HƯNG</t>
  </si>
  <si>
    <t>1384</t>
  </si>
  <si>
    <t>ĐẶNG HOÀNG LAN</t>
  </si>
  <si>
    <t>18/02/2005</t>
  </si>
  <si>
    <t>TOÁN 01</t>
  </si>
  <si>
    <t>1466</t>
  </si>
  <si>
    <t>VŨ THỊ THU</t>
  </si>
  <si>
    <t>1496</t>
  </si>
  <si>
    <t>TRẦN ĐỨC</t>
  </si>
  <si>
    <t>1390</t>
  </si>
  <si>
    <t>NGUYỄN THÁI</t>
  </si>
  <si>
    <t>1400</t>
  </si>
  <si>
    <t>1412</t>
  </si>
  <si>
    <t>LÊ NGUYỄN ANH</t>
  </si>
  <si>
    <t>03/03/2005</t>
  </si>
  <si>
    <t>THCS Trừ Văn Thố</t>
  </si>
  <si>
    <t>1420</t>
  </si>
  <si>
    <t>NGUYỄN GIA</t>
  </si>
  <si>
    <t>HÀO</t>
  </si>
  <si>
    <t>1440</t>
  </si>
  <si>
    <t>NGUYỄN BÁ ĐĂNG</t>
  </si>
  <si>
    <t>09/05/2005</t>
  </si>
  <si>
    <t>1449</t>
  </si>
  <si>
    <t>ĐỖ THỊ</t>
  </si>
  <si>
    <t>LAN</t>
  </si>
  <si>
    <t>01/11/2005</t>
  </si>
  <si>
    <t>Thái Bình</t>
  </si>
  <si>
    <t>THCS Mỹ Thạnh</t>
  </si>
  <si>
    <t>1477</t>
  </si>
  <si>
    <t>NHẬT</t>
  </si>
  <si>
    <t>8.10</t>
  </si>
  <si>
    <t>1493</t>
  </si>
  <si>
    <t>CHU HOÀNG</t>
  </si>
  <si>
    <t>04/10/2005</t>
  </si>
  <si>
    <t>1512</t>
  </si>
  <si>
    <t>PHẠM PHƯƠNG</t>
  </si>
  <si>
    <t>23/08/2005</t>
  </si>
  <si>
    <t>1537</t>
  </si>
  <si>
    <t>NGÔ MINH</t>
  </si>
  <si>
    <t>An Giang</t>
  </si>
  <si>
    <t>1562</t>
  </si>
  <si>
    <t>PHAN THIỆN</t>
  </si>
  <si>
    <t>VỸ</t>
  </si>
  <si>
    <t>04/03/2005</t>
  </si>
  <si>
    <t>1563</t>
  </si>
  <si>
    <t>1564</t>
  </si>
  <si>
    <t>DƯƠNG THỊ HẢI</t>
  </si>
  <si>
    <t>YẾN</t>
  </si>
  <si>
    <t>1446</t>
  </si>
  <si>
    <t>NGÔ ĐẶNG VÀNG</t>
  </si>
  <si>
    <t>KIM</t>
  </si>
  <si>
    <t>1447</t>
  </si>
  <si>
    <t>VÀY THƯỢNG GIA</t>
  </si>
  <si>
    <t>LẠC</t>
  </si>
  <si>
    <t>1453</t>
  </si>
  <si>
    <t>BÙI THỊ DIỆU</t>
  </si>
  <si>
    <t>1632</t>
  </si>
  <si>
    <t>PHẠM TUẤN</t>
  </si>
  <si>
    <t>Vật lý</t>
  </si>
  <si>
    <t>LÝ 04</t>
  </si>
  <si>
    <t>1723</t>
  </si>
  <si>
    <t>ĐỖ DUY</t>
  </si>
  <si>
    <t>23/03/2005</t>
  </si>
  <si>
    <t>LÝ 09</t>
  </si>
  <si>
    <t>1695</t>
  </si>
  <si>
    <t>ĐINH NGUYỄN HOÀNG</t>
  </si>
  <si>
    <t>23/11/2005</t>
  </si>
  <si>
    <t>LÝ 07</t>
  </si>
  <si>
    <t>1633</t>
  </si>
  <si>
    <t>TRẦN LÊ DUY</t>
  </si>
  <si>
    <t>KHÁNH</t>
  </si>
  <si>
    <t>1631</t>
  </si>
  <si>
    <t>NGUYỄN DUY</t>
  </si>
  <si>
    <t>1656</t>
  </si>
  <si>
    <t>CAM HỒNG</t>
  </si>
  <si>
    <t>LÝ 05</t>
  </si>
  <si>
    <t>1732</t>
  </si>
  <si>
    <t>NGUYỄN TRẦN TRỌNG</t>
  </si>
  <si>
    <t>TUYÊN</t>
  </si>
  <si>
    <t>1629</t>
  </si>
  <si>
    <t>HUỲNH ĐẠI</t>
  </si>
  <si>
    <t>17/07/2005</t>
  </si>
  <si>
    <t>8.80</t>
  </si>
  <si>
    <t>1587</t>
  </si>
  <si>
    <t>LÊ TRẦN CÔNG</t>
  </si>
  <si>
    <t>DANH</t>
  </si>
  <si>
    <t>LÝ 02</t>
  </si>
  <si>
    <t>1570</t>
  </si>
  <si>
    <t>TRẦN PHẠM HẢI</t>
  </si>
  <si>
    <t>LÝ 01</t>
  </si>
  <si>
    <t>1669</t>
  </si>
  <si>
    <t>THÂN TRỌNG</t>
  </si>
  <si>
    <t>LÝ 06</t>
  </si>
  <si>
    <t>1578</t>
  </si>
  <si>
    <t>VŨ THỊ LINH</t>
  </si>
  <si>
    <t>CHI</t>
  </si>
  <si>
    <t>29/06/2005</t>
  </si>
  <si>
    <t>1713</t>
  </si>
  <si>
    <t>26/04/2005</t>
  </si>
  <si>
    <t>LÝ 08</t>
  </si>
  <si>
    <t>1716</t>
  </si>
  <si>
    <t>TRIỀU</t>
  </si>
  <si>
    <t>07/03/2005</t>
  </si>
  <si>
    <t>1621</t>
  </si>
  <si>
    <t>NGUYỄN TRƯỜNG</t>
  </si>
  <si>
    <t>18/01/2005</t>
  </si>
  <si>
    <t>LÝ 03</t>
  </si>
  <si>
    <t>1654</t>
  </si>
  <si>
    <t>TRẦN ĐẶNG BẢO</t>
  </si>
  <si>
    <t>21/09/2005</t>
  </si>
  <si>
    <t>THCS Đông Hòa</t>
  </si>
  <si>
    <t>1663</t>
  </si>
  <si>
    <t>05/01/2005</t>
  </si>
  <si>
    <t>1725</t>
  </si>
  <si>
    <t>NGUYỄN VŨ QUỐC</t>
  </si>
  <si>
    <t>1612</t>
  </si>
  <si>
    <t>20/01/2005</t>
  </si>
  <si>
    <t>1594</t>
  </si>
  <si>
    <t>TRẦN NHẬT</t>
  </si>
  <si>
    <t>1583</t>
  </si>
  <si>
    <t>14/07/2005</t>
  </si>
  <si>
    <t>1711</t>
  </si>
  <si>
    <t>TRỊNH DUY</t>
  </si>
  <si>
    <t>Danh sách này có 271 thí sinh đạt giải./.</t>
  </si>
  <si>
    <t>GIÁM ĐỐC</t>
  </si>
  <si>
    <t>Nguyễn Hồng Sáng</t>
  </si>
  <si>
    <t>(Kèm theo Công văn số  798/SGDĐT-KTQLCLGD ngày 25/5/2020 của Sở Giáo dục và Đào tạo)</t>
  </si>
  <si>
    <t>Huyện/TX/TP</t>
  </si>
  <si>
    <t>Tổng</t>
  </si>
  <si>
    <t>Huyện Bàu Bàng</t>
  </si>
  <si>
    <t>Huyện Bắc Tân Uyên</t>
  </si>
  <si>
    <t>Huyện Dầu Tiếng</t>
  </si>
  <si>
    <t>Huyện Phú Giáo</t>
  </si>
  <si>
    <t>Tp. Dĩ An</t>
  </si>
  <si>
    <t>Tổng giải</t>
  </si>
  <si>
    <t>THỐNG KÊ ĐẠT GIẢI HỌC SINH GIỎI THCS NĂM HỌC 2019-2020</t>
  </si>
  <si>
    <t>Trường</t>
  </si>
  <si>
    <t>Trường THCS Chu Văn An</t>
  </si>
  <si>
    <t>THỐNG KÊ SỐ LƯỢNG HỌC SINH GIỎI OLYMPIC NĂM HỌC 2019-2020</t>
  </si>
  <si>
    <t>Tiếng Anh</t>
  </si>
  <si>
    <t>Stt</t>
  </si>
  <si>
    <t>THỐNG KẾ HỌC SINH ĐẠT GIẢI TẠI KỲ THI HSG THCS CẤP TỈNH NĂM 2019-2020</t>
  </si>
  <si>
    <t>Hạng</t>
  </si>
  <si>
    <t>THỐNG KÊ SỐ LƯỢNG GIẢI THEO ĐƠN VỊ</t>
  </si>
  <si>
    <t>HỌC SINH GIỎI TỈNH - NĂM HỌC 2019-2020</t>
  </si>
  <si>
    <t>0001</t>
  </si>
  <si>
    <t>NGÔ ĐÌNH</t>
  </si>
  <si>
    <t>0002</t>
  </si>
  <si>
    <t>THCS Phú Chánh</t>
  </si>
  <si>
    <t>0003</t>
  </si>
  <si>
    <t>DƯ THÚY</t>
  </si>
  <si>
    <t>Thị xã Dĩ An</t>
  </si>
  <si>
    <t>0004</t>
  </si>
  <si>
    <t>LẠI NGỌC</t>
  </si>
  <si>
    <t>0005</t>
  </si>
  <si>
    <t>PHAN PHẠM VÂN</t>
  </si>
  <si>
    <t>0006</t>
  </si>
  <si>
    <t>HOÀNG THỊ MINH</t>
  </si>
  <si>
    <t>0008</t>
  </si>
  <si>
    <t>NGUYỄN TRẦN QUỲNH</t>
  </si>
  <si>
    <t>0009</t>
  </si>
  <si>
    <t>NGUYỄN THỊ VÂN</t>
  </si>
  <si>
    <t>THCS An Lập</t>
  </si>
  <si>
    <t>0010</t>
  </si>
  <si>
    <t>BÙI PHẠM THẠCH</t>
  </si>
  <si>
    <t>0011</t>
  </si>
  <si>
    <t>VÕ THỊ PHƯƠNG</t>
  </si>
  <si>
    <t>0012</t>
  </si>
  <si>
    <t>NGUYỄN VIẾT MINH</t>
  </si>
  <si>
    <t>0013</t>
  </si>
  <si>
    <t>NGÔ HOÀNG PHƯƠNG</t>
  </si>
  <si>
    <t>0014</t>
  </si>
  <si>
    <t>THCS Trần Quang Diệu</t>
  </si>
  <si>
    <t>0015</t>
  </si>
  <si>
    <t>NGUYỄN THỊ NGỌC</t>
  </si>
  <si>
    <t>THCS Tân Thới</t>
  </si>
  <si>
    <t>0016</t>
  </si>
  <si>
    <t>SÁI MINH NGỌC</t>
  </si>
  <si>
    <t>0017</t>
  </si>
  <si>
    <t>NGUYỄN NGỌC</t>
  </si>
  <si>
    <t>0018</t>
  </si>
  <si>
    <t>DƯƠNG GIA</t>
  </si>
  <si>
    <t xml:space="preserve">THCS Hội Nghĩa </t>
  </si>
  <si>
    <t>0019</t>
  </si>
  <si>
    <t>LƯU PHÙNG GIA</t>
  </si>
  <si>
    <t>THCS Long Bình</t>
  </si>
  <si>
    <t>0023</t>
  </si>
  <si>
    <t>LÊ NGỌC MINH</t>
  </si>
  <si>
    <t>0024</t>
  </si>
  <si>
    <t>NGUYỄN LINH</t>
  </si>
  <si>
    <t>0025</t>
  </si>
  <si>
    <t>NGUYỄN LÊ GIA</t>
  </si>
  <si>
    <t>CƠ</t>
  </si>
  <si>
    <t>0026</t>
  </si>
  <si>
    <t>PHẠM VĂN</t>
  </si>
  <si>
    <t>ĐẠI</t>
  </si>
  <si>
    <t>0027</t>
  </si>
  <si>
    <t>TRẦN THÀNH</t>
  </si>
  <si>
    <t>THCS-THPT Minh Hòa</t>
  </si>
  <si>
    <t>0028</t>
  </si>
  <si>
    <t>0029</t>
  </si>
  <si>
    <t>NGUYỄN TIẾN</t>
  </si>
  <si>
    <t>TH-THCS-THPT Phan Chu Trinh</t>
  </si>
  <si>
    <t>0030</t>
  </si>
  <si>
    <t>VÕ NGỌC</t>
  </si>
  <si>
    <t>ĐIỆP</t>
  </si>
  <si>
    <t>THCS Châu Văn Liêm</t>
  </si>
  <si>
    <t>0031</t>
  </si>
  <si>
    <t>HOÀNG VĂN</t>
  </si>
  <si>
    <t>0032</t>
  </si>
  <si>
    <t>TRỊNH BÌNH</t>
  </si>
  <si>
    <t>0034</t>
  </si>
  <si>
    <t>HUỲNH HỒ THÙY</t>
  </si>
  <si>
    <t>THCS Lê Thị Trung</t>
  </si>
  <si>
    <t>0035</t>
  </si>
  <si>
    <t>NGUYỄN THỊ HƯƠNG</t>
  </si>
  <si>
    <t>0037</t>
  </si>
  <si>
    <t>VÕ NGỌC QUỲNH</t>
  </si>
  <si>
    <t>0038</t>
  </si>
  <si>
    <t>LÊ THỊ NGỌC</t>
  </si>
  <si>
    <t>GIÀU</t>
  </si>
  <si>
    <t>THCS Thanh An</t>
  </si>
  <si>
    <t>0040</t>
  </si>
  <si>
    <t>TRƯƠNG THỊ KIM</t>
  </si>
  <si>
    <t>0041</t>
  </si>
  <si>
    <t>LÊ NGUYỄN GIA</t>
  </si>
  <si>
    <t>0042</t>
  </si>
  <si>
    <t>TRẦN LÊ GIA</t>
  </si>
  <si>
    <t>0043</t>
  </si>
  <si>
    <t>NGUYỄN THỊ HỒNG</t>
  </si>
  <si>
    <t>HẠNH</t>
  </si>
  <si>
    <t>0044</t>
  </si>
  <si>
    <t>ĐẶNG VĂN</t>
  </si>
  <si>
    <t>0045</t>
  </si>
  <si>
    <t>LÊ THANH</t>
  </si>
  <si>
    <t>0046</t>
  </si>
  <si>
    <t>HOÀNG TRUNG</t>
  </si>
  <si>
    <t>0047</t>
  </si>
  <si>
    <t>DƯƠNG THỊ</t>
  </si>
  <si>
    <t>HOÀI</t>
  </si>
  <si>
    <t>0048</t>
  </si>
  <si>
    <t>ĐỖ VIỆT</t>
  </si>
  <si>
    <t>0049</t>
  </si>
  <si>
    <t>ĐINH ĐỨC</t>
  </si>
  <si>
    <t>0050</t>
  </si>
  <si>
    <t>TRƯƠNG TIẾN</t>
  </si>
  <si>
    <t>0052</t>
  </si>
  <si>
    <t>TRẦN QUỲNH</t>
  </si>
  <si>
    <t>0053</t>
  </si>
  <si>
    <t>TÔ TIỂU</t>
  </si>
  <si>
    <t>0054</t>
  </si>
  <si>
    <t>NGUYỄN QUỐC</t>
  </si>
  <si>
    <t>0055</t>
  </si>
  <si>
    <t>QUÁCH GIA</t>
  </si>
  <si>
    <t>0056</t>
  </si>
  <si>
    <t>0057</t>
  </si>
  <si>
    <t>BÙI QUANG</t>
  </si>
  <si>
    <t>0058</t>
  </si>
  <si>
    <t>NGUYỄN BÍCH</t>
  </si>
  <si>
    <t>0059</t>
  </si>
  <si>
    <t>NGUYỄN THỊ KHÁNH</t>
  </si>
  <si>
    <t>THCS Thới Hòa</t>
  </si>
  <si>
    <t>0060</t>
  </si>
  <si>
    <t>VƯƠNG PHÚC</t>
  </si>
  <si>
    <t>KHẢI</t>
  </si>
  <si>
    <t>THCS Nguyễn Trung Trực</t>
  </si>
  <si>
    <t>0061</t>
  </si>
  <si>
    <t>NGUYỄN HỮU TUẤN</t>
  </si>
  <si>
    <t>0062</t>
  </si>
  <si>
    <t>NGUYỄN THỊ XUÂN</t>
  </si>
  <si>
    <t>KHANH</t>
  </si>
  <si>
    <t>0063</t>
  </si>
  <si>
    <t>NGUYỄN THỊ KIM</t>
  </si>
  <si>
    <t>KHÁNH</t>
  </si>
  <si>
    <t>THCS Tân Phước Khánh</t>
  </si>
  <si>
    <t>0064</t>
  </si>
  <si>
    <t>0065</t>
  </si>
  <si>
    <t>LÊ ANH</t>
  </si>
  <si>
    <t>0067</t>
  </si>
  <si>
    <t>DƯƠNG HUỲNH NGÂN</t>
  </si>
  <si>
    <t>0068</t>
  </si>
  <si>
    <t>0069</t>
  </si>
  <si>
    <t>MAI TRUNG</t>
  </si>
  <si>
    <t>THCS Thái Hòa</t>
  </si>
  <si>
    <t>0070</t>
  </si>
  <si>
    <t>PHẠM VĨNH</t>
  </si>
  <si>
    <t>KỲ</t>
  </si>
  <si>
    <t>0071</t>
  </si>
  <si>
    <t>CHU BẢO</t>
  </si>
  <si>
    <t>0072</t>
  </si>
  <si>
    <t>NGUYỄN HUỲNH TÂM</t>
  </si>
  <si>
    <t>0073</t>
  </si>
  <si>
    <t>HUỲNH THỊ TRÚC</t>
  </si>
  <si>
    <t>0074</t>
  </si>
  <si>
    <t>ĐỖ THÚY</t>
  </si>
  <si>
    <t>0075</t>
  </si>
  <si>
    <t>HUỲNH HUYỀN</t>
  </si>
  <si>
    <t>0076</t>
  </si>
  <si>
    <t>NGUYỄN THỊ DIỆU</t>
  </si>
  <si>
    <t>0077</t>
  </si>
  <si>
    <t>NGUYỄN THỊ NGUYỆT</t>
  </si>
  <si>
    <t>0079</t>
  </si>
  <si>
    <t>TRẦN DUY</t>
  </si>
  <si>
    <t>0080</t>
  </si>
  <si>
    <t>ĐẶNG THỊ MAI</t>
  </si>
  <si>
    <t>LOAN</t>
  </si>
  <si>
    <t>0081</t>
  </si>
  <si>
    <t>NGUYỄN PHI</t>
  </si>
  <si>
    <t>0082</t>
  </si>
  <si>
    <t>PHẠM THỊ KHÁNH</t>
  </si>
  <si>
    <t>THCS Định Hòa</t>
  </si>
  <si>
    <t>0083</t>
  </si>
  <si>
    <t>NGUYỄN THỊ TRÚC</t>
  </si>
  <si>
    <t>MAI</t>
  </si>
  <si>
    <t>0084</t>
  </si>
  <si>
    <t>LÊ THỊ XUÂN</t>
  </si>
  <si>
    <t>0086</t>
  </si>
  <si>
    <t>MINH</t>
  </si>
  <si>
    <t>0087</t>
  </si>
  <si>
    <t>LÊ THỊ LY</t>
  </si>
  <si>
    <t>0088</t>
  </si>
  <si>
    <t>BÙI HẢI</t>
  </si>
  <si>
    <t>0089</t>
  </si>
  <si>
    <t>NGUYỄN TRƯƠNG HẰNG</t>
  </si>
  <si>
    <t>NGA</t>
  </si>
  <si>
    <t>0090</t>
  </si>
  <si>
    <t>ĐỖ THỊ THANH</t>
  </si>
  <si>
    <t>0091</t>
  </si>
  <si>
    <t>TRẦN THỊ KIM</t>
  </si>
  <si>
    <t>0092</t>
  </si>
  <si>
    <t>PHẠM KIM</t>
  </si>
  <si>
    <t>0093</t>
  </si>
  <si>
    <t>NGUYỄN MẠNH</t>
  </si>
  <si>
    <t>0095</t>
  </si>
  <si>
    <t>NGUYỄN HOÀNG BẢO</t>
  </si>
  <si>
    <t>0096</t>
  </si>
  <si>
    <t>0097</t>
  </si>
  <si>
    <t>LÊ THỊ BÍCH</t>
  </si>
  <si>
    <t>0098</t>
  </si>
  <si>
    <t>NGUYỆT</t>
  </si>
  <si>
    <t>0099</t>
  </si>
  <si>
    <t>0100</t>
  </si>
  <si>
    <t>NGUYỄN THỊ YẾN</t>
  </si>
  <si>
    <t>0101</t>
  </si>
  <si>
    <t>NGUYỄN THỊ YẾN</t>
  </si>
  <si>
    <t>0102</t>
  </si>
  <si>
    <t>LIÊU TUYÊN</t>
  </si>
  <si>
    <t>0103</t>
  </si>
  <si>
    <t>ĐỖ YẾN</t>
  </si>
  <si>
    <t>0104</t>
  </si>
  <si>
    <t>LÊ NGỌC YẾN</t>
  </si>
  <si>
    <t>0105</t>
  </si>
  <si>
    <t>0107</t>
  </si>
  <si>
    <t>CAO THỊ UYỂN</t>
  </si>
  <si>
    <t>0108</t>
  </si>
  <si>
    <t>0110</t>
  </si>
  <si>
    <t>NGUYỄN HOÀNG MINH</t>
  </si>
  <si>
    <t>0111</t>
  </si>
  <si>
    <t>NGUYỄN LÊ MINH</t>
  </si>
  <si>
    <t>0113</t>
  </si>
  <si>
    <t>LÊ THỊ HUỲNH</t>
  </si>
  <si>
    <t>0114</t>
  </si>
  <si>
    <t>ĐỖ THỊ QUỲNH</t>
  </si>
  <si>
    <t>0115</t>
  </si>
  <si>
    <t>LÊ TÂM</t>
  </si>
  <si>
    <t>0116</t>
  </si>
  <si>
    <t>PHẠM HẢI</t>
  </si>
  <si>
    <t>NI</t>
  </si>
  <si>
    <t>0117</t>
  </si>
  <si>
    <t>LÊ VĂN</t>
  </si>
  <si>
    <t>PHÁT</t>
  </si>
  <si>
    <t>0119</t>
  </si>
  <si>
    <t>LÊ THỊ HÀ</t>
  </si>
  <si>
    <t>0120</t>
  </si>
  <si>
    <t>0121</t>
  </si>
  <si>
    <t>MAI MINH</t>
  </si>
  <si>
    <t>0122</t>
  </si>
  <si>
    <t>ĐẶNG NGUYỄN MINH</t>
  </si>
  <si>
    <t>0123</t>
  </si>
  <si>
    <t>BÙI NHƯ NGỌC</t>
  </si>
  <si>
    <t>QUẾ</t>
  </si>
  <si>
    <t>THCS Lạc An</t>
  </si>
  <si>
    <t>0125</t>
  </si>
  <si>
    <t>ĐÀO THỊ NHƯ</t>
  </si>
  <si>
    <t>0126</t>
  </si>
  <si>
    <t>CAO THỊ NHƯ</t>
  </si>
  <si>
    <t>0127</t>
  </si>
  <si>
    <t>PHẠM NGỌC</t>
  </si>
  <si>
    <t>0128</t>
  </si>
  <si>
    <t>NGUYỄN DƯƠNG</t>
  </si>
  <si>
    <t>0129</t>
  </si>
  <si>
    <t>BÙI LÊ MINH</t>
  </si>
  <si>
    <t>0130</t>
  </si>
  <si>
    <t>BÙI THỊ THU</t>
  </si>
  <si>
    <t>SƯƠNG</t>
  </si>
  <si>
    <t>0131</t>
  </si>
  <si>
    <t>0132</t>
  </si>
  <si>
    <t>PHAN THỊ HỒNG</t>
  </si>
  <si>
    <t>THCS An Điền</t>
  </si>
  <si>
    <t>0133</t>
  </si>
  <si>
    <t>0134</t>
  </si>
  <si>
    <t>NGUYỄN HỒNG</t>
  </si>
  <si>
    <t>THẮM</t>
  </si>
  <si>
    <t>0135</t>
  </si>
  <si>
    <t>PHẠM THỊ</t>
  </si>
  <si>
    <t>THCS Định Hiệp</t>
  </si>
  <si>
    <t>0137</t>
  </si>
  <si>
    <t>HOÀNG THỊ THU</t>
  </si>
  <si>
    <t>0138</t>
  </si>
  <si>
    <t>PHẠM VŨ HOÀI PHƯƠNG</t>
  </si>
  <si>
    <t>0139</t>
  </si>
  <si>
    <t>0140</t>
  </si>
  <si>
    <t>TRƯƠNG THỊ THANH</t>
  </si>
  <si>
    <t>0141</t>
  </si>
  <si>
    <t>DƯƠNG NGỌC</t>
  </si>
  <si>
    <t>0142</t>
  </si>
  <si>
    <t>TRẦN THANH</t>
  </si>
  <si>
    <t>0144</t>
  </si>
  <si>
    <t>0145</t>
  </si>
  <si>
    <t>0146</t>
  </si>
  <si>
    <t>MAI THỊ THANH</t>
  </si>
  <si>
    <t>0147</t>
  </si>
  <si>
    <t>0148</t>
  </si>
  <si>
    <t>NGUYỄN MAI ANH</t>
  </si>
  <si>
    <t>0149</t>
  </si>
  <si>
    <t>0150</t>
  </si>
  <si>
    <t>ĐẶNG DƯƠNG NHÃ</t>
  </si>
  <si>
    <t>THY</t>
  </si>
  <si>
    <t>0151</t>
  </si>
  <si>
    <t>TRẦN NGUYỄN ANH</t>
  </si>
  <si>
    <t>0152</t>
  </si>
  <si>
    <t>ĐẶNG TRUNG</t>
  </si>
  <si>
    <t>0153</t>
  </si>
  <si>
    <t>NGUYỄN QUYẾT</t>
  </si>
  <si>
    <t>TỚI</t>
  </si>
  <si>
    <t>0154</t>
  </si>
  <si>
    <t>ĐỖ XUÂN</t>
  </si>
  <si>
    <t>TRÀ</t>
  </si>
  <si>
    <t>0155</t>
  </si>
  <si>
    <t>LƯU THỊ THU</t>
  </si>
  <si>
    <t>0156</t>
  </si>
  <si>
    <t>THÒNG THỊ NGỌC</t>
  </si>
  <si>
    <t>0157</t>
  </si>
  <si>
    <t>MAI PHẠM UYÊN</t>
  </si>
  <si>
    <t>0158</t>
  </si>
  <si>
    <t>DƯ THỊ THU</t>
  </si>
  <si>
    <t>0159</t>
  </si>
  <si>
    <t>NGÔ THỊ ĐOAN</t>
  </si>
  <si>
    <t>0161</t>
  </si>
  <si>
    <t>LIÊU ĐỨC</t>
  </si>
  <si>
    <t>0162</t>
  </si>
  <si>
    <t>TRIẾT</t>
  </si>
  <si>
    <t>0163</t>
  </si>
  <si>
    <t>NGUYỄN NGỌC HOÀNG</t>
  </si>
  <si>
    <t>TRINH</t>
  </si>
  <si>
    <t>0164</t>
  </si>
  <si>
    <t>0165</t>
  </si>
  <si>
    <t>NGUYỄN NGỌC THANH</t>
  </si>
  <si>
    <t>0166</t>
  </si>
  <si>
    <t>THỔ KIM</t>
  </si>
  <si>
    <t>0169</t>
  </si>
  <si>
    <t>LÊ CẨM</t>
  </si>
  <si>
    <t>TÚ</t>
  </si>
  <si>
    <t>0170</t>
  </si>
  <si>
    <t>NGUYỄN SƠN</t>
  </si>
  <si>
    <t>TÙNG</t>
  </si>
  <si>
    <t>0172</t>
  </si>
  <si>
    <t>NGUYỄN VŨ THANH</t>
  </si>
  <si>
    <t>0173</t>
  </si>
  <si>
    <t>NGUYỄN MỘNG</t>
  </si>
  <si>
    <t>0174</t>
  </si>
  <si>
    <t>LƯỜNG ÁNH</t>
  </si>
  <si>
    <t>TUYẾT</t>
  </si>
  <si>
    <t>0175</t>
  </si>
  <si>
    <t>NGUYỄN THÚY</t>
  </si>
  <si>
    <t>0176</t>
  </si>
  <si>
    <t>VI</t>
  </si>
  <si>
    <t>0177</t>
  </si>
  <si>
    <t>NGÔ THỊ THANH</t>
  </si>
  <si>
    <t>VIÊN</t>
  </si>
  <si>
    <t>0178</t>
  </si>
  <si>
    <t>PHAN THANH</t>
  </si>
  <si>
    <t>0179</t>
  </si>
  <si>
    <t>NGUYỄN YẾN</t>
  </si>
  <si>
    <t>0180</t>
  </si>
  <si>
    <t>0181</t>
  </si>
  <si>
    <t>0182</t>
  </si>
  <si>
    <t>THÁI NGUYỄN THÙY</t>
  </si>
  <si>
    <t>0183</t>
  </si>
  <si>
    <t>0184</t>
  </si>
  <si>
    <t>PHẠM NGỌC NHƯ</t>
  </si>
  <si>
    <t>0185</t>
  </si>
  <si>
    <t>NGÔ THỊ THÚY</t>
  </si>
  <si>
    <t>0186</t>
  </si>
  <si>
    <t>ÂN</t>
  </si>
  <si>
    <t>0187</t>
  </si>
  <si>
    <t>0188</t>
  </si>
  <si>
    <t>VŨ HẠ TRÂM</t>
  </si>
  <si>
    <t>0189</t>
  </si>
  <si>
    <t>NGUYỄN NGỌC QUỲNH</t>
  </si>
  <si>
    <t>0190</t>
  </si>
  <si>
    <t>ĐINH THỊ TÚ</t>
  </si>
  <si>
    <t>0191</t>
  </si>
  <si>
    <t>0192</t>
  </si>
  <si>
    <t>PHAN LÊ NGỌC</t>
  </si>
  <si>
    <t>0193</t>
  </si>
  <si>
    <t>NGUYỄN THỊ AN</t>
  </si>
  <si>
    <t>0194</t>
  </si>
  <si>
    <t>NGUYỄN HOÀNG HÀ</t>
  </si>
  <si>
    <t>0195</t>
  </si>
  <si>
    <t>BÙI NGỌC MINH</t>
  </si>
  <si>
    <t>0196</t>
  </si>
  <si>
    <t>TÔ NGỌC KIM</t>
  </si>
  <si>
    <t>0197</t>
  </si>
  <si>
    <t>NGUYỄN PHÙNG KIM</t>
  </si>
  <si>
    <t>0198</t>
  </si>
  <si>
    <t>HÀ THỊ KIM</t>
  </si>
  <si>
    <t>0199</t>
  </si>
  <si>
    <t>TRƯƠNG NGUYỄN THẢO</t>
  </si>
  <si>
    <t>0200</t>
  </si>
  <si>
    <t>0201</t>
  </si>
  <si>
    <t>HUỲNH CAO</t>
  </si>
  <si>
    <t>0202</t>
  </si>
  <si>
    <t>ĐỖ TRẦN THÔNG</t>
  </si>
  <si>
    <t>ĐẠT</t>
  </si>
  <si>
    <t>0203</t>
  </si>
  <si>
    <t>DIỄM</t>
  </si>
  <si>
    <t>0204</t>
  </si>
  <si>
    <t>PHẠM THÚY</t>
  </si>
  <si>
    <t>DIỂM</t>
  </si>
  <si>
    <t>0205</t>
  </si>
  <si>
    <t>PHẠM NGUYỄN TÙNG</t>
  </si>
  <si>
    <t>0206</t>
  </si>
  <si>
    <t>VÕ THỊ THÚY</t>
  </si>
  <si>
    <t>0208</t>
  </si>
  <si>
    <t>NGUYỄN THỊ ÁNH</t>
  </si>
  <si>
    <t>0209</t>
  </si>
  <si>
    <t>0211</t>
  </si>
  <si>
    <t>NGUYỄN THỊ THÚY</t>
  </si>
  <si>
    <t>0212</t>
  </si>
  <si>
    <t>NGUYỄN TRẦN DIỄM</t>
  </si>
  <si>
    <t>HẰNG</t>
  </si>
  <si>
    <t>0213</t>
  </si>
  <si>
    <t>NGUYỄN THỊ THANH</t>
  </si>
  <si>
    <t>HẰNG</t>
  </si>
  <si>
    <t>0214</t>
  </si>
  <si>
    <t>0215</t>
  </si>
  <si>
    <t>TRẦN THỊ</t>
  </si>
  <si>
    <t>0216</t>
  </si>
  <si>
    <t>TIÊU NGỌC HOÀNG</t>
  </si>
  <si>
    <t>HẢO</t>
  </si>
  <si>
    <t>0218</t>
  </si>
  <si>
    <t>ĐẶNG THỊ DIỆU</t>
  </si>
  <si>
    <t>0219</t>
  </si>
  <si>
    <t>VƯƠNG THANH</t>
  </si>
  <si>
    <t>0220</t>
  </si>
  <si>
    <t>PHẠM THỊ THU</t>
  </si>
  <si>
    <t>0222</t>
  </si>
  <si>
    <t>LAURA NGỌC HÂN</t>
  </si>
  <si>
    <t>HOFMAN</t>
  </si>
  <si>
    <t>0223</t>
  </si>
  <si>
    <t>NGUYỄN XUÂN</t>
  </si>
  <si>
    <t>HỒNG</t>
  </si>
  <si>
    <t>0224</t>
  </si>
  <si>
    <t>TRẦN VĨNH</t>
  </si>
  <si>
    <t>0225</t>
  </si>
  <si>
    <t>0227</t>
  </si>
  <si>
    <t>0228</t>
  </si>
  <si>
    <t>NGUYỄN THỊ TRUNG</t>
  </si>
  <si>
    <t>HƯỜNG</t>
  </si>
  <si>
    <t>0229</t>
  </si>
  <si>
    <t>0230</t>
  </si>
  <si>
    <t>NGUYỄN LÊ</t>
  </si>
  <si>
    <t>0231</t>
  </si>
  <si>
    <t>0232</t>
  </si>
  <si>
    <t>BÁCH THỊ THU</t>
  </si>
  <si>
    <t>0233</t>
  </si>
  <si>
    <t>CAO THỊ NGỌC</t>
  </si>
  <si>
    <t>0234</t>
  </si>
  <si>
    <t>TRƯƠNG NGUYỄN MINH</t>
  </si>
  <si>
    <t>0235</t>
  </si>
  <si>
    <t>NGUYỄN TRẦN ANH</t>
  </si>
  <si>
    <t>KHÔI</t>
  </si>
  <si>
    <t>0236</t>
  </si>
  <si>
    <t>LÊ HUỲNH THỤC</t>
  </si>
  <si>
    <t>0237</t>
  </si>
  <si>
    <t>NGUYỄN THỊ KỲ</t>
  </si>
  <si>
    <t>0238</t>
  </si>
  <si>
    <t>0239</t>
  </si>
  <si>
    <t>PHẠM THỊ MỸ</t>
  </si>
  <si>
    <t>LỆ</t>
  </si>
  <si>
    <t>0240</t>
  </si>
  <si>
    <t>NGUYỄN THỊ MỸ</t>
  </si>
  <si>
    <t>LIÊN</t>
  </si>
  <si>
    <t>0241</t>
  </si>
  <si>
    <t>GIANG YẾN</t>
  </si>
  <si>
    <t>0242</t>
  </si>
  <si>
    <t>QUÁCH NGUYỄN THÙY</t>
  </si>
  <si>
    <t>0243</t>
  </si>
  <si>
    <t>0244</t>
  </si>
  <si>
    <t>CAO DIỆU</t>
  </si>
  <si>
    <t>0245</t>
  </si>
  <si>
    <t>VÕ THỊ TRÚC</t>
  </si>
  <si>
    <t>0246</t>
  </si>
  <si>
    <t>PHAN TUỆ</t>
  </si>
  <si>
    <t>0247</t>
  </si>
  <si>
    <t>0248</t>
  </si>
  <si>
    <t>LÝ ĐẠI</t>
  </si>
  <si>
    <t>0249</t>
  </si>
  <si>
    <t>TRẦN THỊ THẢO</t>
  </si>
  <si>
    <t>0250</t>
  </si>
  <si>
    <t>0251</t>
  </si>
  <si>
    <t>ĐẶNG HOÀNG</t>
  </si>
  <si>
    <t>0252</t>
  </si>
  <si>
    <t>PHẠM THỊ TRÀ</t>
  </si>
  <si>
    <t>MY</t>
  </si>
  <si>
    <t>0253</t>
  </si>
  <si>
    <t>NGUYỄN TRẦN NA</t>
  </si>
  <si>
    <t>0254</t>
  </si>
  <si>
    <t>PHẠM THỊ MAI</t>
  </si>
  <si>
    <t>0256</t>
  </si>
  <si>
    <t>VÕ THANH</t>
  </si>
  <si>
    <t>0257</t>
  </si>
  <si>
    <t>NGUYỄN LÊ THẢO</t>
  </si>
  <si>
    <t>0258</t>
  </si>
  <si>
    <t>ĐẶNG THỊ KIM</t>
  </si>
  <si>
    <t>0259</t>
  </si>
  <si>
    <t>NGUYỄN THỊ BÍCH</t>
  </si>
  <si>
    <t>0260</t>
  </si>
  <si>
    <t>BÙI KIM</t>
  </si>
  <si>
    <t>0261</t>
  </si>
  <si>
    <t>NGUYỄN LÊ NHƯ</t>
  </si>
  <si>
    <t>0263</t>
  </si>
  <si>
    <t>NGUYỄN NHƯ</t>
  </si>
  <si>
    <t>0264</t>
  </si>
  <si>
    <t>HÀ THỊ THANH</t>
  </si>
  <si>
    <t>0265</t>
  </si>
  <si>
    <t>LÊ THÙY THẢO</t>
  </si>
  <si>
    <t>NGUYÊN</t>
  </si>
  <si>
    <t>0266</t>
  </si>
  <si>
    <t>NHÀN</t>
  </si>
  <si>
    <t>0267</t>
  </si>
  <si>
    <t>0268</t>
  </si>
  <si>
    <t>NGUYỄN HUỲNH NGỌC</t>
  </si>
  <si>
    <t>0270</t>
  </si>
  <si>
    <t>NGUYỄN THỊ TUYẾT</t>
  </si>
  <si>
    <t>THPT Thường Tân</t>
  </si>
  <si>
    <t>0271</t>
  </si>
  <si>
    <t>VÕ HUỲNH YẾN</t>
  </si>
  <si>
    <t>0272</t>
  </si>
  <si>
    <t>LÊ THỊ BẢO</t>
  </si>
  <si>
    <t>0273</t>
  </si>
  <si>
    <t>DIỆP ĐẶNG YẾN</t>
  </si>
  <si>
    <t>0274</t>
  </si>
  <si>
    <t>ĐẶNG PHÚ KHÁNH</t>
  </si>
  <si>
    <t>0276</t>
  </si>
  <si>
    <t>ĐOÀN HUỲNH</t>
  </si>
  <si>
    <t>THCS Tân Mỹ</t>
  </si>
  <si>
    <t>0277</t>
  </si>
  <si>
    <t>NGUYỄN THỊ QUỲNH</t>
  </si>
  <si>
    <t>0278</t>
  </si>
  <si>
    <t>NGUYỄN HÀ XUÂN</t>
  </si>
  <si>
    <t>0280</t>
  </si>
  <si>
    <t>MAI HOÀNG KIM</t>
  </si>
  <si>
    <t>0281</t>
  </si>
  <si>
    <t>ĐẶNG TRẦN NGỌC</t>
  </si>
  <si>
    <t>0282</t>
  </si>
  <si>
    <t>TRƯƠNG QUANG THẢO</t>
  </si>
  <si>
    <t>0284</t>
  </si>
  <si>
    <t>TRẦN HỒNG</t>
  </si>
  <si>
    <t>0286</t>
  </si>
  <si>
    <t>PHỤNG</t>
  </si>
  <si>
    <t>0287</t>
  </si>
  <si>
    <t>PHẠM MAI</t>
  </si>
  <si>
    <t>0288</t>
  </si>
  <si>
    <t>TRỊNH NGUYÊN</t>
  </si>
  <si>
    <t>0289</t>
  </si>
  <si>
    <t>NGUYỄN MAI</t>
  </si>
  <si>
    <t>0290</t>
  </si>
  <si>
    <t>TRƯƠNG THỊ</t>
  </si>
  <si>
    <t>PHƯỜNG</t>
  </si>
  <si>
    <t>0291</t>
  </si>
  <si>
    <t>NGUYỄN LÊ TRÚC</t>
  </si>
  <si>
    <t>PHƯỢNG</t>
  </si>
  <si>
    <t>0292</t>
  </si>
  <si>
    <t>HỒ TRẦN ANH</t>
  </si>
  <si>
    <t>0293</t>
  </si>
  <si>
    <t>0294</t>
  </si>
  <si>
    <t>0295</t>
  </si>
  <si>
    <t>NGUYỄN NGỌC THẢO</t>
  </si>
  <si>
    <t>0296</t>
  </si>
  <si>
    <t>ĐỖ THỊ HÀ</t>
  </si>
  <si>
    <t>0297</t>
  </si>
  <si>
    <t>PHẠM NGUYỄN NHƯ</t>
  </si>
  <si>
    <t>0298</t>
  </si>
  <si>
    <t>0299</t>
  </si>
  <si>
    <t>NGUYỄN THỊ NHƯ</t>
  </si>
  <si>
    <t>THCS Định An</t>
  </si>
  <si>
    <t>0300</t>
  </si>
  <si>
    <t>0301</t>
  </si>
  <si>
    <t>BÙI PHẠM THANH</t>
  </si>
  <si>
    <t>SƠN</t>
  </si>
  <si>
    <t>0302</t>
  </si>
  <si>
    <t>VÕ TẤN</t>
  </si>
  <si>
    <t>0303</t>
  </si>
  <si>
    <t>0304</t>
  </si>
  <si>
    <t>PHẠM THỊ HỒNG</t>
  </si>
  <si>
    <t>0305</t>
  </si>
  <si>
    <t>CAO NGUYỄN KIM</t>
  </si>
  <si>
    <t>0307</t>
  </si>
  <si>
    <t>PHAN LÊ PHƯƠNG</t>
  </si>
  <si>
    <t>0308</t>
  </si>
  <si>
    <t>TRẦN THỊ PHƯƠNG</t>
  </si>
  <si>
    <t>0309</t>
  </si>
  <si>
    <t>THẢO</t>
  </si>
  <si>
    <t>0311</t>
  </si>
  <si>
    <t>0313</t>
  </si>
  <si>
    <t>HỒ THỊ ANH</t>
  </si>
  <si>
    <t>0316</t>
  </si>
  <si>
    <t>NGUYỄN THỊ MINH</t>
  </si>
  <si>
    <t>THƯƠNG</t>
  </si>
  <si>
    <t>0317</t>
  </si>
  <si>
    <t>0319</t>
  </si>
  <si>
    <t>NGUYỄN BÍCH THANH THỦY</t>
  </si>
  <si>
    <t>TIÊN</t>
  </si>
  <si>
    <t>0320</t>
  </si>
  <si>
    <t>VÕ THỤY KIỀU</t>
  </si>
  <si>
    <t>0321</t>
  </si>
  <si>
    <t>VÕ THỊ HỒNG</t>
  </si>
  <si>
    <t>TÍM</t>
  </si>
  <si>
    <t>0322</t>
  </si>
  <si>
    <t>NGUYỄN BẢO PHƯƠNG</t>
  </si>
  <si>
    <t>0323</t>
  </si>
  <si>
    <t>0325</t>
  </si>
  <si>
    <t>PHẠM ĐỖ QUẾ</t>
  </si>
  <si>
    <t>0326</t>
  </si>
  <si>
    <t>0327</t>
  </si>
  <si>
    <t>HOÀNG THỊ ĐOAN</t>
  </si>
  <si>
    <t>0330</t>
  </si>
  <si>
    <t>TRẦN PHƯƠNG</t>
  </si>
  <si>
    <t>0331</t>
  </si>
  <si>
    <t>TRỊNH THỊ QUỲNH</t>
  </si>
  <si>
    <t>0333</t>
  </si>
  <si>
    <t>0334</t>
  </si>
  <si>
    <t>MAI THỊ NHẬT</t>
  </si>
  <si>
    <t>0335</t>
  </si>
  <si>
    <t>ĐỖ NGỌC</t>
  </si>
  <si>
    <t>0336</t>
  </si>
  <si>
    <t>0337</t>
  </si>
  <si>
    <t>HẠ THỊ KIỀU</t>
  </si>
  <si>
    <t>0340</t>
  </si>
  <si>
    <t>NGUYỄN NGỌC MINH</t>
  </si>
  <si>
    <t>0341</t>
  </si>
  <si>
    <t>VÕ THỤY THANH</t>
  </si>
  <si>
    <t>0342</t>
  </si>
  <si>
    <t>0343</t>
  </si>
  <si>
    <t>NGUYỄN THỊ</t>
  </si>
  <si>
    <t>0345</t>
  </si>
  <si>
    <t>0346</t>
  </si>
  <si>
    <t>0347</t>
  </si>
  <si>
    <t>0348</t>
  </si>
  <si>
    <t>0349</t>
  </si>
  <si>
    <t>ĐẶNG QUỐC</t>
  </si>
  <si>
    <t>0351</t>
  </si>
  <si>
    <t>0353</t>
  </si>
  <si>
    <t>NGUYỄN NHẬT ANH</t>
  </si>
  <si>
    <t>0355</t>
  </si>
  <si>
    <t>TRẦN KHÁNH</t>
  </si>
  <si>
    <t>0356</t>
  </si>
  <si>
    <t>ĐỖ THỊ THUÝ</t>
  </si>
  <si>
    <t>0358</t>
  </si>
  <si>
    <t>VÕ THỊ BẢO</t>
  </si>
  <si>
    <t>XUYÊN</t>
  </si>
  <si>
    <t>0359</t>
  </si>
  <si>
    <t>Y</t>
  </si>
  <si>
    <t>0360</t>
  </si>
  <si>
    <t>BÙI LÊ NHƯ</t>
  </si>
  <si>
    <t>0361</t>
  </si>
  <si>
    <t>HUỲNH HÀ NHƯ</t>
  </si>
  <si>
    <t>0362</t>
  </si>
  <si>
    <t>TRƯƠNG THỊ NHƯ</t>
  </si>
  <si>
    <t>0363</t>
  </si>
  <si>
    <t>PHẠM NHƯ</t>
  </si>
  <si>
    <t>0364</t>
  </si>
  <si>
    <t>HOÀNG HẢI</t>
  </si>
  <si>
    <t>0365</t>
  </si>
  <si>
    <t>ÁI</t>
  </si>
  <si>
    <t>0367</t>
  </si>
  <si>
    <t>TRƯƠNG NGUYỄN KHÁNH</t>
  </si>
  <si>
    <t>0368</t>
  </si>
  <si>
    <t>NGÔ THUẬN</t>
  </si>
  <si>
    <t>0369</t>
  </si>
  <si>
    <t>TRẦN NGUYỄN PHÚC</t>
  </si>
  <si>
    <t>0370</t>
  </si>
  <si>
    <t>0371</t>
  </si>
  <si>
    <t>0372</t>
  </si>
  <si>
    <t>NGUYỄN HUỲNH TRÂM</t>
  </si>
  <si>
    <t>0373</t>
  </si>
  <si>
    <t>NGUYỄN ĐẮC TRÂM</t>
  </si>
  <si>
    <t>0374</t>
  </si>
  <si>
    <t>LÊ THỊ VÂN</t>
  </si>
  <si>
    <t>0375</t>
  </si>
  <si>
    <t>TRẦN LÊ</t>
  </si>
  <si>
    <t>0376</t>
  </si>
  <si>
    <t>LÊ HẢI</t>
  </si>
  <si>
    <t>0377</t>
  </si>
  <si>
    <t>NGUYỄN PHẠM THỤC</t>
  </si>
  <si>
    <t>0378</t>
  </si>
  <si>
    <t>HÀ LÊ NHẬT</t>
  </si>
  <si>
    <t>0379</t>
  </si>
  <si>
    <t>NGUYỄN HỒNG TRIỆU</t>
  </si>
  <si>
    <t>0380</t>
  </si>
  <si>
    <t>NGUYỄN BI</t>
  </si>
  <si>
    <t>0381</t>
  </si>
  <si>
    <t>TRỊNH NHẬT</t>
  </si>
  <si>
    <t>0384</t>
  </si>
  <si>
    <t>ĐƯỜNG NGỌC NGÂN</t>
  </si>
  <si>
    <t>0385</t>
  </si>
  <si>
    <t>TRƯƠNG NGHỆ</t>
  </si>
  <si>
    <t>CHUNG</t>
  </si>
  <si>
    <t>0386</t>
  </si>
  <si>
    <t>TRẦN TIẾN</t>
  </si>
  <si>
    <t>0387</t>
  </si>
  <si>
    <t>HOÀNG TẤN</t>
  </si>
  <si>
    <t>0390</t>
  </si>
  <si>
    <t>LÊ MINH</t>
  </si>
  <si>
    <t>0391</t>
  </si>
  <si>
    <t>TRỊNH ANH</t>
  </si>
  <si>
    <t>0393</t>
  </si>
  <si>
    <t>BÙI THỊ THÙY</t>
  </si>
  <si>
    <t>0394</t>
  </si>
  <si>
    <t>NGUYỄN HỮU</t>
  </si>
  <si>
    <t>0395</t>
  </si>
  <si>
    <t>HUỲNH QUỐC</t>
  </si>
  <si>
    <t>0396</t>
  </si>
  <si>
    <t>NGUYỄN BẢO</t>
  </si>
  <si>
    <t>0398</t>
  </si>
  <si>
    <t>NGUYỄN HOÀNG ANH</t>
  </si>
  <si>
    <t>0400</t>
  </si>
  <si>
    <t>ĐỖ THỊ MỸ</t>
  </si>
  <si>
    <t>0401</t>
  </si>
  <si>
    <t>0402</t>
  </si>
  <si>
    <t>0404</t>
  </si>
  <si>
    <t>LƯU HƯƠNG</t>
  </si>
  <si>
    <t>0405</t>
  </si>
  <si>
    <t>TRẦN THỊ KHÁNH</t>
  </si>
  <si>
    <t>0406</t>
  </si>
  <si>
    <t>NGÔ NGUYỄN NGỌC</t>
  </si>
  <si>
    <t>0407</t>
  </si>
  <si>
    <t>NGUYỄN NGÂN</t>
  </si>
  <si>
    <t>0408</t>
  </si>
  <si>
    <t>PHẠM QUỲNH NGUYỆT</t>
  </si>
  <si>
    <t>0409</t>
  </si>
  <si>
    <t>HUỲNH HỒNG</t>
  </si>
  <si>
    <t>0410</t>
  </si>
  <si>
    <t>PHẠM NHẬT</t>
  </si>
  <si>
    <t>HÀO</t>
  </si>
  <si>
    <t>0411</t>
  </si>
  <si>
    <t>NGUYỄN PHẠM PHÚC</t>
  </si>
  <si>
    <t>0412</t>
  </si>
  <si>
    <t>0413</t>
  </si>
  <si>
    <t>0414</t>
  </si>
  <si>
    <t>LÂM TRÍ</t>
  </si>
  <si>
    <t>0416</t>
  </si>
  <si>
    <t>NGUYỄN LÊ THẾ</t>
  </si>
  <si>
    <t>0417</t>
  </si>
  <si>
    <t>0419</t>
  </si>
  <si>
    <t>PHẠM HUY</t>
  </si>
  <si>
    <t>0420</t>
  </si>
  <si>
    <t>PHAN NGUYỄN ANH</t>
  </si>
  <si>
    <t>0421</t>
  </si>
  <si>
    <t>0422</t>
  </si>
  <si>
    <t>0423</t>
  </si>
  <si>
    <t>0424</t>
  </si>
  <si>
    <t>0425</t>
  </si>
  <si>
    <t>LÝ ĐĂNG</t>
  </si>
  <si>
    <t>0426</t>
  </si>
  <si>
    <t>NGUYỄN ĐÌNH XUÂN</t>
  </si>
  <si>
    <t>0427</t>
  </si>
  <si>
    <t>HÀ MINH</t>
  </si>
  <si>
    <t>0428</t>
  </si>
  <si>
    <t>0429</t>
  </si>
  <si>
    <t>0431</t>
  </si>
  <si>
    <t>NGUYỄN THU</t>
  </si>
  <si>
    <t>0432</t>
  </si>
  <si>
    <t>NGUYỄN ĐĂNG MINH</t>
  </si>
  <si>
    <t>0433</t>
  </si>
  <si>
    <t>NGUYỄN THẾ</t>
  </si>
  <si>
    <t>0435</t>
  </si>
  <si>
    <t>PHẠM NGUYỄN MINH</t>
  </si>
  <si>
    <t>0436</t>
  </si>
  <si>
    <t>HỒ ĐOAN</t>
  </si>
  <si>
    <t>KHƯƠNG</t>
  </si>
  <si>
    <t>0437</t>
  </si>
  <si>
    <t>NGÔ TRUNG</t>
  </si>
  <si>
    <t>0438</t>
  </si>
  <si>
    <t>TRẦN ANH</t>
  </si>
  <si>
    <t>KIỆT</t>
  </si>
  <si>
    <t>0439</t>
  </si>
  <si>
    <t>NGUYỄN HOÀNG TUẤN</t>
  </si>
  <si>
    <t>0440</t>
  </si>
  <si>
    <t>BÙI VĂN</t>
  </si>
  <si>
    <t>0441</t>
  </si>
  <si>
    <t>PHẠM THỊ NHẬT</t>
  </si>
  <si>
    <t>0442</t>
  </si>
  <si>
    <t>NGUYỄN TRƯƠNG</t>
  </si>
  <si>
    <t>0443</t>
  </si>
  <si>
    <t>PHAN LÊ DUY</t>
  </si>
  <si>
    <t>0444</t>
  </si>
  <si>
    <t>PHẠM TRẦN THẢO</t>
  </si>
  <si>
    <t>0445</t>
  </si>
  <si>
    <t>TRỊNH THỊ YẾN</t>
  </si>
  <si>
    <t>0446</t>
  </si>
  <si>
    <t>0447</t>
  </si>
  <si>
    <t>0448</t>
  </si>
  <si>
    <t>KHƯƠNG GIA</t>
  </si>
  <si>
    <t>0449</t>
  </si>
  <si>
    <t>0450</t>
  </si>
  <si>
    <t>PHẠM THÀNH</t>
  </si>
  <si>
    <t>LUÂN</t>
  </si>
  <si>
    <t>0451</t>
  </si>
  <si>
    <t>TRẦN ÁNH SAO</t>
  </si>
  <si>
    <t>0452</t>
  </si>
  <si>
    <t>VŨ NGỌC XUÂN</t>
  </si>
  <si>
    <t>0453</t>
  </si>
  <si>
    <t>CAO THỊ PHƯƠNG</t>
  </si>
  <si>
    <t>0454</t>
  </si>
  <si>
    <t>0456</t>
  </si>
  <si>
    <t>PHAN NGUYỄN HẢI</t>
  </si>
  <si>
    <t>0457</t>
  </si>
  <si>
    <t>NGUYỄN TRÀ</t>
  </si>
  <si>
    <t>0458</t>
  </si>
  <si>
    <t>LÊ TỪ</t>
  </si>
  <si>
    <t>0459</t>
  </si>
  <si>
    <t>VŨ THÀNH</t>
  </si>
  <si>
    <t>0460</t>
  </si>
  <si>
    <t>TRỊNH QUỐC</t>
  </si>
  <si>
    <t>0461</t>
  </si>
  <si>
    <t>TRẦN KIM</t>
  </si>
  <si>
    <t>0462</t>
  </si>
  <si>
    <t>VÕ THỊ HOA</t>
  </si>
  <si>
    <t>0463</t>
  </si>
  <si>
    <t>ĐOÀN HỒNG</t>
  </si>
  <si>
    <t>0464</t>
  </si>
  <si>
    <t>0465</t>
  </si>
  <si>
    <t>DƯƠNG LÊ THẢO</t>
  </si>
  <si>
    <t>TRẦN TRỌNG PHẠM</t>
  </si>
  <si>
    <t>0467</t>
  </si>
  <si>
    <t>BÙI LÝ THẾ</t>
  </si>
  <si>
    <t>0468</t>
  </si>
  <si>
    <t>LÊ LUYỆN YẾN</t>
  </si>
  <si>
    <t>0469</t>
  </si>
  <si>
    <t>HỒ THỊ THẢO</t>
  </si>
  <si>
    <t>0470</t>
  </si>
  <si>
    <t>HOÀNG HUYỀN</t>
  </si>
  <si>
    <t>0473</t>
  </si>
  <si>
    <t>PHẠM YẾN</t>
  </si>
  <si>
    <t>0474</t>
  </si>
  <si>
    <t>DƯƠNG BÌNH</t>
  </si>
  <si>
    <t>0475</t>
  </si>
  <si>
    <t>NGUYỄN NGỌC HUỲNH</t>
  </si>
  <si>
    <t>0476</t>
  </si>
  <si>
    <t>NGUYỄN TRÚC</t>
  </si>
  <si>
    <t>0477</t>
  </si>
  <si>
    <t>LÊ THỊ TỐ</t>
  </si>
  <si>
    <t>0479</t>
  </si>
  <si>
    <t>NHỰT</t>
  </si>
  <si>
    <t>0480</t>
  </si>
  <si>
    <t>PHẠM KIỀU</t>
  </si>
  <si>
    <t>OANH</t>
  </si>
  <si>
    <t>0481</t>
  </si>
  <si>
    <t>HUỲNH TẤN</t>
  </si>
  <si>
    <t>0482</t>
  </si>
  <si>
    <t>LÊ NGỌC</t>
  </si>
  <si>
    <t>0483</t>
  </si>
  <si>
    <t>TRẦN LỢI</t>
  </si>
  <si>
    <t>0484</t>
  </si>
  <si>
    <t>HỒ NGUYỄN MẠNH</t>
  </si>
  <si>
    <t>0485</t>
  </si>
  <si>
    <t>PHONG</t>
  </si>
  <si>
    <t>0486</t>
  </si>
  <si>
    <t>ĐẬU ĐÌNH</t>
  </si>
  <si>
    <t>0487</t>
  </si>
  <si>
    <t>NGUYỄN AN</t>
  </si>
  <si>
    <t>0488</t>
  </si>
  <si>
    <t>0489</t>
  </si>
  <si>
    <t>PHƯỚC</t>
  </si>
  <si>
    <t>0490</t>
  </si>
  <si>
    <t>0491</t>
  </si>
  <si>
    <t>NGUYỄN ĐAN</t>
  </si>
  <si>
    <t>0492</t>
  </si>
  <si>
    <t>0493</t>
  </si>
  <si>
    <t>LÊ HOÀNG THỊ MINH</t>
  </si>
  <si>
    <t>0494</t>
  </si>
  <si>
    <t>0495</t>
  </si>
  <si>
    <t>NGÔ DUY</t>
  </si>
  <si>
    <t>0496</t>
  </si>
  <si>
    <t>0497</t>
  </si>
  <si>
    <t>ĐOÀN NGUYỄN ANH</t>
  </si>
  <si>
    <t>0498</t>
  </si>
  <si>
    <t>0501</t>
  </si>
  <si>
    <t>NGUYỄN NGỌC PHƯƠNG</t>
  </si>
  <si>
    <t>0502</t>
  </si>
  <si>
    <t>TRẦN PHÚC NHƯ</t>
  </si>
  <si>
    <t>0503</t>
  </si>
  <si>
    <t>0505</t>
  </si>
  <si>
    <t>HỒ MINH</t>
  </si>
  <si>
    <t>0506</t>
  </si>
  <si>
    <t>LÂM HỒNG MỸ</t>
  </si>
  <si>
    <t>0507</t>
  </si>
  <si>
    <t>0508</t>
  </si>
  <si>
    <t>TÂN</t>
  </si>
  <si>
    <t>0509</t>
  </si>
  <si>
    <t>ĐỖ HOÀNG</t>
  </si>
  <si>
    <t>THÁI</t>
  </si>
  <si>
    <t>0512</t>
  </si>
  <si>
    <t>BÙI NGUYÊN</t>
  </si>
  <si>
    <t>0513</t>
  </si>
  <si>
    <t>0514</t>
  </si>
  <si>
    <t>0515</t>
  </si>
  <si>
    <t>LÝ TRUNG</t>
  </si>
  <si>
    <t>THIỆN</t>
  </si>
  <si>
    <t>0516</t>
  </si>
  <si>
    <t>0517</t>
  </si>
  <si>
    <t>NGUYỄN THỊ LAM</t>
  </si>
  <si>
    <t>THIÊNG</t>
  </si>
  <si>
    <t>0520</t>
  </si>
  <si>
    <t>NGUYỄN NGỌC ANH</t>
  </si>
  <si>
    <t>0521</t>
  </si>
  <si>
    <t>LÊ PHẠM ANH</t>
  </si>
  <si>
    <t>0522</t>
  </si>
  <si>
    <t>0523</t>
  </si>
  <si>
    <t>0525</t>
  </si>
  <si>
    <t>TRẦN HÀ</t>
  </si>
  <si>
    <t>0526</t>
  </si>
  <si>
    <t>TẠ THỊ PHƯƠNG</t>
  </si>
  <si>
    <t>0527</t>
  </si>
  <si>
    <t>TRẦN NGUYỄN PHƯƠNG</t>
  </si>
  <si>
    <t>THÙY</t>
  </si>
  <si>
    <t>0528</t>
  </si>
  <si>
    <t>BÙI ANH</t>
  </si>
  <si>
    <t>0529</t>
  </si>
  <si>
    <t>PHẠM VƯƠNG CẨM</t>
  </si>
  <si>
    <t>0530</t>
  </si>
  <si>
    <t>NGUYỄN THỊ THỦY</t>
  </si>
  <si>
    <t>0531</t>
  </si>
  <si>
    <t>PHẠM THỊ THỦY</t>
  </si>
  <si>
    <t>0532</t>
  </si>
  <si>
    <t>TIỀN</t>
  </si>
  <si>
    <t>0534</t>
  </si>
  <si>
    <t>HOÀNG BÍCH</t>
  </si>
  <si>
    <t>0535</t>
  </si>
  <si>
    <t>PHAN THỊ THU</t>
  </si>
  <si>
    <t>0537</t>
  </si>
  <si>
    <t>VŨ NGUYỄN THÙY</t>
  </si>
  <si>
    <t>0538</t>
  </si>
  <si>
    <t>VÕ YẾN</t>
  </si>
  <si>
    <t>0539</t>
  </si>
  <si>
    <t>0540</t>
  </si>
  <si>
    <t>NGUYỄN TRẦN TUYẾT</t>
  </si>
  <si>
    <t>0541</t>
  </si>
  <si>
    <t>0542</t>
  </si>
  <si>
    <t>0543</t>
  </si>
  <si>
    <t>TRƯỜNG</t>
  </si>
  <si>
    <t>0544</t>
  </si>
  <si>
    <t>0545</t>
  </si>
  <si>
    <t>NGUYỄN MAI GIA</t>
  </si>
  <si>
    <t>TƯỜNG</t>
  </si>
  <si>
    <t>0546</t>
  </si>
  <si>
    <t>ĐINH TÚ</t>
  </si>
  <si>
    <t>0547</t>
  </si>
  <si>
    <t>NGUYỄN VÕ THÚY</t>
  </si>
  <si>
    <t>0548</t>
  </si>
  <si>
    <t>0549</t>
  </si>
  <si>
    <t>PHẠM THỊ THẢO</t>
  </si>
  <si>
    <t>0550</t>
  </si>
  <si>
    <t>TRẦN TÚ</t>
  </si>
  <si>
    <t>VĂN</t>
  </si>
  <si>
    <t>0551</t>
  </si>
  <si>
    <t>NGUYỄN VIẾT</t>
  </si>
  <si>
    <t>0552</t>
  </si>
  <si>
    <t>LƯ CHẤN</t>
  </si>
  <si>
    <t>0553</t>
  </si>
  <si>
    <t>ĐỖ VĂN</t>
  </si>
  <si>
    <t>0554</t>
  </si>
  <si>
    <t>VÕ NGUYỄN YẾN</t>
  </si>
  <si>
    <t>0555</t>
  </si>
  <si>
    <t>HUỲNH MAI THẢO</t>
  </si>
  <si>
    <t>0556</t>
  </si>
  <si>
    <t>HUỲNH NHƯ</t>
  </si>
  <si>
    <t>0557</t>
  </si>
  <si>
    <t>LÂM NHỰT</t>
  </si>
  <si>
    <t>0558</t>
  </si>
  <si>
    <t>VÕ HỒNG</t>
  </si>
  <si>
    <t>0559</t>
  </si>
  <si>
    <t>TRƯƠNG VŨ HIẾU</t>
  </si>
  <si>
    <t>0560</t>
  </si>
  <si>
    <t>ĐẶNG TÚ</t>
  </si>
  <si>
    <t>0561</t>
  </si>
  <si>
    <t>NGÔ KỲ</t>
  </si>
  <si>
    <t>0562</t>
  </si>
  <si>
    <t>LÊ THỊ LAN</t>
  </si>
  <si>
    <t>0563</t>
  </si>
  <si>
    <t>0564</t>
  </si>
  <si>
    <t>0565</t>
  </si>
  <si>
    <t>0566</t>
  </si>
  <si>
    <t>TRỊNH TUẤN</t>
  </si>
  <si>
    <t>0567</t>
  </si>
  <si>
    <t>HỨA Y</t>
  </si>
  <si>
    <t>0568</t>
  </si>
  <si>
    <t>HỒ TRẦN NHÃ</t>
  </si>
  <si>
    <t>CA</t>
  </si>
  <si>
    <t>0569</t>
  </si>
  <si>
    <t>CHÂM</t>
  </si>
  <si>
    <t>0570</t>
  </si>
  <si>
    <t>LÊ VÕ THANH</t>
  </si>
  <si>
    <t>0571</t>
  </si>
  <si>
    <t>0572</t>
  </si>
  <si>
    <t>LÊ TRỌNG</t>
  </si>
  <si>
    <t>0574</t>
  </si>
  <si>
    <t>ĐĂNG</t>
  </si>
  <si>
    <t>0575</t>
  </si>
  <si>
    <t>0576</t>
  </si>
  <si>
    <t>VŨ BÌNH</t>
  </si>
  <si>
    <t>0578</t>
  </si>
  <si>
    <t>0579</t>
  </si>
  <si>
    <t>VÕ BÁ HUỲNH</t>
  </si>
  <si>
    <t>GIAO</t>
  </si>
  <si>
    <t>0580</t>
  </si>
  <si>
    <t>LÊ THỊ HẢI</t>
  </si>
  <si>
    <t>0581</t>
  </si>
  <si>
    <t>LÝ CẨM</t>
  </si>
  <si>
    <t>0582</t>
  </si>
  <si>
    <t>0583</t>
  </si>
  <si>
    <t>LƯU THỊ KHÁNH</t>
  </si>
  <si>
    <t>0584</t>
  </si>
  <si>
    <t>ĐINH HẢI</t>
  </si>
  <si>
    <t>0585</t>
  </si>
  <si>
    <t>HÀ NHƯ</t>
  </si>
  <si>
    <t>0586</t>
  </si>
  <si>
    <t>HÀ PHONG</t>
  </si>
  <si>
    <t>0587</t>
  </si>
  <si>
    <t>NGUYỄN NHẬT</t>
  </si>
  <si>
    <t>0588</t>
  </si>
  <si>
    <t>LÝ ĐỨC</t>
  </si>
  <si>
    <t>0589</t>
  </si>
  <si>
    <t>DƯƠNG THỤC</t>
  </si>
  <si>
    <t>0590</t>
  </si>
  <si>
    <t>KHƯU THỊ</t>
  </si>
  <si>
    <t>0591</t>
  </si>
  <si>
    <t>THÂN THỊ THANH</t>
  </si>
  <si>
    <t>0592</t>
  </si>
  <si>
    <t>NGUYỄN PHAN HẢI</t>
  </si>
  <si>
    <t>0593</t>
  </si>
  <si>
    <t>TRỊNH TRUNG</t>
  </si>
  <si>
    <t>0594</t>
  </si>
  <si>
    <t>TRƯƠNG THỊ MỸ</t>
  </si>
  <si>
    <t>0595</t>
  </si>
  <si>
    <t>0597</t>
  </si>
  <si>
    <t>LÊ LINH</t>
  </si>
  <si>
    <t>0598</t>
  </si>
  <si>
    <t>ĐỚI NGUYỄN THU</t>
  </si>
  <si>
    <t>0600</t>
  </si>
  <si>
    <t>TRẦN VŨ QUỐC</t>
  </si>
  <si>
    <t>0601</t>
  </si>
  <si>
    <t>0602</t>
  </si>
  <si>
    <t>MAI NHƯ</t>
  </si>
  <si>
    <t>0603</t>
  </si>
  <si>
    <t>0604</t>
  </si>
  <si>
    <t>TRẦN PHÚ</t>
  </si>
  <si>
    <t>0607</t>
  </si>
  <si>
    <t>0608</t>
  </si>
  <si>
    <t>0609</t>
  </si>
  <si>
    <t>NGUYỄN LƯƠNG NGỌC</t>
  </si>
  <si>
    <t>0610</t>
  </si>
  <si>
    <t>TRẦN THỊ VÂN</t>
  </si>
  <si>
    <t>0611</t>
  </si>
  <si>
    <t>PHẠM GIA</t>
  </si>
  <si>
    <t>KHIÊM</t>
  </si>
  <si>
    <t>0612</t>
  </si>
  <si>
    <t>NGUYỄN THỊ HOÀNG</t>
  </si>
  <si>
    <t>0613</t>
  </si>
  <si>
    <t>0614</t>
  </si>
  <si>
    <t>NGUYỄN HOÀNG NGỌC</t>
  </si>
  <si>
    <t>0615</t>
  </si>
  <si>
    <t>LIỄU</t>
  </si>
  <si>
    <t>0616</t>
  </si>
  <si>
    <t>DƯƠNG THỊ NGỌC</t>
  </si>
  <si>
    <t>0617</t>
  </si>
  <si>
    <t>LÊ PHẠM TRÚC</t>
  </si>
  <si>
    <t>0619</t>
  </si>
  <si>
    <t>LUYỆN NGUYỄN HỮU</t>
  </si>
  <si>
    <t>0620</t>
  </si>
  <si>
    <t>HOÀNG THỊ NGỌC</t>
  </si>
  <si>
    <t>0621</t>
  </si>
  <si>
    <t>HÀ VĂN</t>
  </si>
  <si>
    <t>0622</t>
  </si>
  <si>
    <t>NGUYỄN TRẦN DUY</t>
  </si>
  <si>
    <t>0623</t>
  </si>
  <si>
    <t>CAO THỊ HƯƠNG</t>
  </si>
  <si>
    <t>0625</t>
  </si>
  <si>
    <t>ĐINH THỊ SAO</t>
  </si>
  <si>
    <t>0626</t>
  </si>
  <si>
    <t>NGUYỄN THỊ MỘNG</t>
  </si>
  <si>
    <t>0627</t>
  </si>
  <si>
    <t>0628</t>
  </si>
  <si>
    <t>LÊ HOÀNG TUYẾT</t>
  </si>
  <si>
    <t>0629</t>
  </si>
  <si>
    <t>0630</t>
  </si>
  <si>
    <t>LÊ</t>
  </si>
  <si>
    <t>0631</t>
  </si>
  <si>
    <t>LÊ ĐĂNG</t>
  </si>
  <si>
    <t>0632</t>
  </si>
  <si>
    <t>PHAN THỊ THÚY</t>
  </si>
  <si>
    <t>0633</t>
  </si>
  <si>
    <t>NGÀ</t>
  </si>
  <si>
    <t>0634</t>
  </si>
  <si>
    <t>0636</t>
  </si>
  <si>
    <t>NGUYỄN NGỌC KIM</t>
  </si>
  <si>
    <t>0637</t>
  </si>
  <si>
    <t>0638</t>
  </si>
  <si>
    <t>HUỲNH KIM</t>
  </si>
  <si>
    <t>0639</t>
  </si>
  <si>
    <t>0640</t>
  </si>
  <si>
    <t>0641</t>
  </si>
  <si>
    <t>PHẠM MINH</t>
  </si>
  <si>
    <t>0642</t>
  </si>
  <si>
    <t>HOÀNG THỊ MỸ</t>
  </si>
  <si>
    <t>0643</t>
  </si>
  <si>
    <t>0644</t>
  </si>
  <si>
    <t>NGUYỄN TRẦN KHÔI</t>
  </si>
  <si>
    <t>0645</t>
  </si>
  <si>
    <t>0646</t>
  </si>
  <si>
    <t>0647</t>
  </si>
  <si>
    <t>0650</t>
  </si>
  <si>
    <t>NGUYỄN TRẦN THẢO</t>
  </si>
  <si>
    <t>0651</t>
  </si>
  <si>
    <t>0653</t>
  </si>
  <si>
    <t>THƯỢNG THẢO</t>
  </si>
  <si>
    <t>0654</t>
  </si>
  <si>
    <t>0658</t>
  </si>
  <si>
    <t>VƯƠNG KIM</t>
  </si>
  <si>
    <t>NHIỆM</t>
  </si>
  <si>
    <t>0659</t>
  </si>
  <si>
    <t>TRẦN LÊ QUỲNH</t>
  </si>
  <si>
    <t>0660</t>
  </si>
  <si>
    <t>THÂN QUỲNH</t>
  </si>
  <si>
    <t>0661</t>
  </si>
  <si>
    <t>LÊ NGỌC TÂM</t>
  </si>
  <si>
    <t>0662</t>
  </si>
  <si>
    <t>DƯƠNG CUNG</t>
  </si>
  <si>
    <t>0663</t>
  </si>
  <si>
    <t>LỮ HUỲNH</t>
  </si>
  <si>
    <t>0664</t>
  </si>
  <si>
    <t>0665</t>
  </si>
  <si>
    <t>CAO THỊ KIỀU</t>
  </si>
  <si>
    <t>0666</t>
  </si>
  <si>
    <t>HỒ DUY</t>
  </si>
  <si>
    <t>0667</t>
  </si>
  <si>
    <t>PHAN HOÀNG</t>
  </si>
  <si>
    <t>0668</t>
  </si>
  <si>
    <t>NGUYỄN TRẦN HỒNG</t>
  </si>
  <si>
    <t>0669</t>
  </si>
  <si>
    <t>ĐINH THỊ CHÚC</t>
  </si>
  <si>
    <t>0670</t>
  </si>
  <si>
    <t>BÙI UYÊN</t>
  </si>
  <si>
    <t>0671</t>
  </si>
  <si>
    <t>0672</t>
  </si>
  <si>
    <t>0673</t>
  </si>
  <si>
    <t>0675</t>
  </si>
  <si>
    <t>LÊ THỊ KIM</t>
  </si>
  <si>
    <t>0676</t>
  </si>
  <si>
    <t>LOẠI THỊ DUY</t>
  </si>
  <si>
    <t>0677</t>
  </si>
  <si>
    <t>NGUYỄN THỊ ĐÀO</t>
  </si>
  <si>
    <t>0679</t>
  </si>
  <si>
    <t>0682</t>
  </si>
  <si>
    <t>LÊ TRẦN DIỄM</t>
  </si>
  <si>
    <t>0683</t>
  </si>
  <si>
    <t>PHAN TẤN</t>
  </si>
  <si>
    <t>0684</t>
  </si>
  <si>
    <t>THPT Lê lợi</t>
  </si>
  <si>
    <t>0685</t>
  </si>
  <si>
    <t>TRẦN LÊ HỒNG</t>
  </si>
  <si>
    <t>0686</t>
  </si>
  <si>
    <t>PHẠM QUỐC</t>
  </si>
  <si>
    <t>THẮNG</t>
  </si>
  <si>
    <t>0687</t>
  </si>
  <si>
    <t>0688</t>
  </si>
  <si>
    <t>VŨ TUYẾT</t>
  </si>
  <si>
    <t>0691</t>
  </si>
  <si>
    <t>LÊ THỊ THU</t>
  </si>
  <si>
    <t>0692</t>
  </si>
  <si>
    <t>DU GIA</t>
  </si>
  <si>
    <t>0693</t>
  </si>
  <si>
    <t>PHẠM BAO HỮU</t>
  </si>
  <si>
    <t>THỌ</t>
  </si>
  <si>
    <t>0694</t>
  </si>
  <si>
    <t>NGÔ QUỐC MINH</t>
  </si>
  <si>
    <t>0696</t>
  </si>
  <si>
    <t>0697</t>
  </si>
  <si>
    <t>0698</t>
  </si>
  <si>
    <t>TRẦN VÕ LAN</t>
  </si>
  <si>
    <t>0699</t>
  </si>
  <si>
    <t>VŨ MINH</t>
  </si>
  <si>
    <t>0700</t>
  </si>
  <si>
    <t>PHAN THỊ NGỌC</t>
  </si>
  <si>
    <t>0701</t>
  </si>
  <si>
    <t>TRỊNH THANH</t>
  </si>
  <si>
    <t>0702</t>
  </si>
  <si>
    <t>0703</t>
  </si>
  <si>
    <t>NGUYỄN TRẦM PHƯƠNG</t>
  </si>
  <si>
    <t>0704</t>
  </si>
  <si>
    <t>0705</t>
  </si>
  <si>
    <t>LÊ THỊ CẨM</t>
  </si>
  <si>
    <t>0706</t>
  </si>
  <si>
    <t>VĂN NGỌC</t>
  </si>
  <si>
    <t>0708</t>
  </si>
  <si>
    <t>TRẦN BẢO</t>
  </si>
  <si>
    <t>0709</t>
  </si>
  <si>
    <t>LÊ NGỌC KIỀU</t>
  </si>
  <si>
    <t>0710</t>
  </si>
  <si>
    <t>0711</t>
  </si>
  <si>
    <t>0712</t>
  </si>
  <si>
    <t>LÊ TÚ</t>
  </si>
  <si>
    <t>0713</t>
  </si>
  <si>
    <t>0714</t>
  </si>
  <si>
    <t>NGUYỄN VÕ THANH</t>
  </si>
  <si>
    <t>0716</t>
  </si>
  <si>
    <t>TRẦN NGỌC THANH</t>
  </si>
  <si>
    <t>0718</t>
  </si>
  <si>
    <t>0719</t>
  </si>
  <si>
    <t>0720</t>
  </si>
  <si>
    <t>BỒ MỸ</t>
  </si>
  <si>
    <t>0721</t>
  </si>
  <si>
    <t>0722</t>
  </si>
  <si>
    <t>ĐỖ VĂN HOÀNG</t>
  </si>
  <si>
    <t>0723</t>
  </si>
  <si>
    <t>TRẦN NGUYỄN LONG</t>
  </si>
  <si>
    <t>0724</t>
  </si>
  <si>
    <t>ĐÀO LĂNG HẠ</t>
  </si>
  <si>
    <t>0725</t>
  </si>
  <si>
    <t>HUỲNH THỊ YẾN</t>
  </si>
  <si>
    <t>0726</t>
  </si>
  <si>
    <t>0728</t>
  </si>
  <si>
    <t>ĐINH THÙY</t>
  </si>
  <si>
    <t>0729</t>
  </si>
  <si>
    <t>HỒ HỒNG</t>
  </si>
  <si>
    <t>0730</t>
  </si>
  <si>
    <t>0731</t>
  </si>
  <si>
    <t>0732</t>
  </si>
  <si>
    <t>NGUYỄN THỊ PHƯƠNG</t>
  </si>
  <si>
    <t>0733</t>
  </si>
  <si>
    <t>PHẠM HUỲNH TUYẾT</t>
  </si>
  <si>
    <t>0734</t>
  </si>
  <si>
    <t>NGUYỄN ĐÀO TÚ</t>
  </si>
  <si>
    <t>0736</t>
  </si>
  <si>
    <t>0737</t>
  </si>
  <si>
    <t>NGUYỄN HÀ VÂN</t>
  </si>
  <si>
    <t>0738</t>
  </si>
  <si>
    <t>LÊ VŨ PHƯƠNG</t>
  </si>
  <si>
    <t>0739</t>
  </si>
  <si>
    <t>NGUYỄN THỊ NHẬT</t>
  </si>
  <si>
    <t>0740</t>
  </si>
  <si>
    <t>PHẠM LÊ NHƯ</t>
  </si>
  <si>
    <t>0741</t>
  </si>
  <si>
    <t>TRẦN NGUYỄN THUẬN</t>
  </si>
  <si>
    <t>0742</t>
  </si>
  <si>
    <t>PHAN THỊ KIM</t>
  </si>
  <si>
    <t>0743</t>
  </si>
  <si>
    <t>CHĂM</t>
  </si>
  <si>
    <t>0744</t>
  </si>
  <si>
    <t>VÕ NGUYỄN MINH</t>
  </si>
  <si>
    <t>0745</t>
  </si>
  <si>
    <t>HUỲNH LÊ THANH</t>
  </si>
  <si>
    <t>0746</t>
  </si>
  <si>
    <t>0747</t>
  </si>
  <si>
    <t>ĐIỂU</t>
  </si>
  <si>
    <t>ĐINH</t>
  </si>
  <si>
    <t>0748</t>
  </si>
  <si>
    <t>HỒ THỊ THÙY</t>
  </si>
  <si>
    <t>0749</t>
  </si>
  <si>
    <t>HOÀNG THỊ THÙY</t>
  </si>
  <si>
    <t>0750</t>
  </si>
  <si>
    <t>PHAN ÁNH</t>
  </si>
  <si>
    <t>0751</t>
  </si>
  <si>
    <t>TRẦN NGUYỄN MỸ</t>
  </si>
  <si>
    <t>0753</t>
  </si>
  <si>
    <t>0754</t>
  </si>
  <si>
    <t>0755</t>
  </si>
  <si>
    <t>0756</t>
  </si>
  <si>
    <t>0757</t>
  </si>
  <si>
    <t>TĂNG THỊ NGỌC</t>
  </si>
  <si>
    <t>0758</t>
  </si>
  <si>
    <t>VŨ NGỌC</t>
  </si>
  <si>
    <t>0759</t>
  </si>
  <si>
    <t>PHẠM THỊ THANH</t>
  </si>
  <si>
    <t>0760</t>
  </si>
  <si>
    <t>BÙI THỊ MỸ</t>
  </si>
  <si>
    <t>0761</t>
  </si>
  <si>
    <t>0762</t>
  </si>
  <si>
    <t>LÊ THỊ HỒNG</t>
  </si>
  <si>
    <t>0763</t>
  </si>
  <si>
    <t>0765</t>
  </si>
  <si>
    <t>TẠ THỊ KHÁNH</t>
  </si>
  <si>
    <t>0766</t>
  </si>
  <si>
    <t>VŨ THỊ</t>
  </si>
  <si>
    <t>0767</t>
  </si>
  <si>
    <t>LÊ NGUYỄN NGỌC</t>
  </si>
  <si>
    <t>HUẾ</t>
  </si>
  <si>
    <t>0768</t>
  </si>
  <si>
    <t>0769</t>
  </si>
  <si>
    <t>ĐẶNG THỊ QUỲNH</t>
  </si>
  <si>
    <t>0770</t>
  </si>
  <si>
    <t>NGUYỄN VĂN ĐỨC</t>
  </si>
  <si>
    <t>0771</t>
  </si>
  <si>
    <t>0772</t>
  </si>
  <si>
    <t>BÙI THỊ NGỌC</t>
  </si>
  <si>
    <t>0773</t>
  </si>
  <si>
    <t>LƯU DIỆP</t>
  </si>
  <si>
    <t>0774</t>
  </si>
  <si>
    <t>PHAN KIM</t>
  </si>
  <si>
    <t>0777</t>
  </si>
  <si>
    <t>ĐẮC LỤC DĨ</t>
  </si>
  <si>
    <t>0778</t>
  </si>
  <si>
    <t>MAI NGUYỄN THÙY</t>
  </si>
  <si>
    <t>0779</t>
  </si>
  <si>
    <t>TRẦN MỸ</t>
  </si>
  <si>
    <t>0780</t>
  </si>
  <si>
    <t>CAO KHÁNH</t>
  </si>
  <si>
    <t>TH-THCS-THPT Việt Anh</t>
  </si>
  <si>
    <t>0781</t>
  </si>
  <si>
    <t>0782</t>
  </si>
  <si>
    <t>NGUYỄN DIỆU</t>
  </si>
  <si>
    <t>0783</t>
  </si>
  <si>
    <t>LÊ HOÀNG</t>
  </si>
  <si>
    <t>0784</t>
  </si>
  <si>
    <t>0785</t>
  </si>
  <si>
    <t>ĐẶNG THÙY</t>
  </si>
  <si>
    <t>0786</t>
  </si>
  <si>
    <t>LÊ BẢO</t>
  </si>
  <si>
    <t>0787</t>
  </si>
  <si>
    <t>PHẠM TRẦN NHẬT</t>
  </si>
  <si>
    <t>0788</t>
  </si>
  <si>
    <t>VŨ THỊ THÙY</t>
  </si>
  <si>
    <t>0789</t>
  </si>
  <si>
    <t>NGUYỄN PHÚC THUỲ</t>
  </si>
  <si>
    <t>0790</t>
  </si>
  <si>
    <t>LÊ THỊ HƯƠNG</t>
  </si>
  <si>
    <t>0791</t>
  </si>
  <si>
    <t>TRẦN NGUYỄN HỒNG PHI</t>
  </si>
  <si>
    <t>0792</t>
  </si>
  <si>
    <t>0793</t>
  </si>
  <si>
    <t>ĐÀO TRÚC</t>
  </si>
  <si>
    <t>0795</t>
  </si>
  <si>
    <t>0796</t>
  </si>
  <si>
    <t>TRƯƠNG NGỌC</t>
  </si>
  <si>
    <t>0798</t>
  </si>
  <si>
    <t>TRƯƠNG TRIỆU PHƯƠNG</t>
  </si>
  <si>
    <t>0799</t>
  </si>
  <si>
    <t>NGUYỄN NGỌC TRÚC</t>
  </si>
  <si>
    <t>0800</t>
  </si>
  <si>
    <t>0801</t>
  </si>
  <si>
    <t>LÊ ĐOÀN KIM</t>
  </si>
  <si>
    <t>0802</t>
  </si>
  <si>
    <t>PHẠM HOÀNG</t>
  </si>
  <si>
    <t>0803</t>
  </si>
  <si>
    <t>HUỲNH NGỌC KIM</t>
  </si>
  <si>
    <t>0804</t>
  </si>
  <si>
    <t>0805</t>
  </si>
  <si>
    <t>NGÔ THỤY BẢO</t>
  </si>
  <si>
    <t>0806</t>
  </si>
  <si>
    <t>NGUYỄN ĐÔNG</t>
  </si>
  <si>
    <t>0807</t>
  </si>
  <si>
    <t>HOÀNG THỊ BÍCH</t>
  </si>
  <si>
    <t>0808</t>
  </si>
  <si>
    <t>BÙI THỊ BÍCH</t>
  </si>
  <si>
    <t>0809</t>
  </si>
  <si>
    <t>NGUYỄN MAI KIM</t>
  </si>
  <si>
    <t>0810</t>
  </si>
  <si>
    <t>DIỆP BẢO</t>
  </si>
  <si>
    <t>0811</t>
  </si>
  <si>
    <t>0812</t>
  </si>
  <si>
    <t>VÕ MINH</t>
  </si>
  <si>
    <t>NHÃ</t>
  </si>
  <si>
    <t>0813</t>
  </si>
  <si>
    <t>NGUYỄN HẠNH</t>
  </si>
  <si>
    <t>0814</t>
  </si>
  <si>
    <t>NGÔ NGỌC HUYỀN</t>
  </si>
  <si>
    <t>0815</t>
  </si>
  <si>
    <t>MAI NGỌC YẾN</t>
  </si>
  <si>
    <t>0816</t>
  </si>
  <si>
    <t>BÙI THỊ UYÊN</t>
  </si>
  <si>
    <t>0817</t>
  </si>
  <si>
    <t>TRẦN LÊ TÚ</t>
  </si>
  <si>
    <t>0818</t>
  </si>
  <si>
    <t>PHẠM THỊ QUỲNH</t>
  </si>
  <si>
    <t>0819</t>
  </si>
  <si>
    <t>CHU THỊ TUYẾT</t>
  </si>
  <si>
    <t>0821</t>
  </si>
  <si>
    <t>0823</t>
  </si>
  <si>
    <t>HỨA THỊ QUỲNH</t>
  </si>
  <si>
    <t>0824</t>
  </si>
  <si>
    <t>PHẠM NGỌC HỒNG</t>
  </si>
  <si>
    <t>0825</t>
  </si>
  <si>
    <t>LÊ NGUYỄN UYÊN</t>
  </si>
  <si>
    <t>NHY</t>
  </si>
  <si>
    <t>0826</t>
  </si>
  <si>
    <t>PHẠM HỒNG</t>
  </si>
  <si>
    <t>0827</t>
  </si>
  <si>
    <t>VƯƠNG MINH</t>
  </si>
  <si>
    <t>0828</t>
  </si>
  <si>
    <t>0830</t>
  </si>
  <si>
    <t>HỒ THỊ NGỌC</t>
  </si>
  <si>
    <t>0831</t>
  </si>
  <si>
    <t>TỐNG NGỌC MINH</t>
  </si>
  <si>
    <t>0832</t>
  </si>
  <si>
    <t>0834</t>
  </si>
  <si>
    <t>NGUYỄN NGUYỄN ANH</t>
  </si>
  <si>
    <t>0835</t>
  </si>
  <si>
    <t>LIÊU THỊ NHƯ</t>
  </si>
  <si>
    <t>0837</t>
  </si>
  <si>
    <t>PHẠM THỊ NHƯ</t>
  </si>
  <si>
    <t>0838</t>
  </si>
  <si>
    <t>0839</t>
  </si>
  <si>
    <t>PHÚ THỊ NGỌC</t>
  </si>
  <si>
    <t>0840</t>
  </si>
  <si>
    <t>TRẦN THỊ THANH</t>
  </si>
  <si>
    <t>0842</t>
  </si>
  <si>
    <t>0843</t>
  </si>
  <si>
    <t>0844</t>
  </si>
  <si>
    <t>TRỊNH PHƯƠNG</t>
  </si>
  <si>
    <t>0845</t>
  </si>
  <si>
    <t>MAI THỊ THU</t>
  </si>
  <si>
    <t>0846</t>
  </si>
  <si>
    <t>ĐINH PHẠM THANH</t>
  </si>
  <si>
    <t>0847</t>
  </si>
  <si>
    <t>NGUYỄN PHẠM THIÊN</t>
  </si>
  <si>
    <t>0850</t>
  </si>
  <si>
    <t>0851</t>
  </si>
  <si>
    <t>0852</t>
  </si>
  <si>
    <t>VÕ THỊ MINH</t>
  </si>
  <si>
    <t>0853</t>
  </si>
  <si>
    <t>HÀ THỊ ANH</t>
  </si>
  <si>
    <t>0854</t>
  </si>
  <si>
    <t>LỮ NGỌC ANH</t>
  </si>
  <si>
    <t>0855</t>
  </si>
  <si>
    <t>0856</t>
  </si>
  <si>
    <t>BÙI NGỌC ANH</t>
  </si>
  <si>
    <t>0857</t>
  </si>
  <si>
    <t>0858</t>
  </si>
  <si>
    <t>NGUYỄN HỒ HOÀI</t>
  </si>
  <si>
    <t>0859</t>
  </si>
  <si>
    <t>PHẠM THỊ ĐAN</t>
  </si>
  <si>
    <t>0860</t>
  </si>
  <si>
    <t>TỐNG THỊ</t>
  </si>
  <si>
    <t>0861</t>
  </si>
  <si>
    <t>HUỲNH PHẠM BẢO</t>
  </si>
  <si>
    <t>0862</t>
  </si>
  <si>
    <t>TRẦN NGỌC THỦY</t>
  </si>
  <si>
    <t>0863</t>
  </si>
  <si>
    <t>PHẠM THÁI THỦY</t>
  </si>
  <si>
    <t>0864</t>
  </si>
  <si>
    <t>0865</t>
  </si>
  <si>
    <t>HUỲNH NGỌC</t>
  </si>
  <si>
    <t>0866</t>
  </si>
  <si>
    <t>0867</t>
  </si>
  <si>
    <t>0868</t>
  </si>
  <si>
    <t>THÁI TRẦN BẢO</t>
  </si>
  <si>
    <t>0869</t>
  </si>
  <si>
    <t>THÀM NGỌC</t>
  </si>
  <si>
    <t>0870</t>
  </si>
  <si>
    <t>LÊ THỊ THÙY</t>
  </si>
  <si>
    <t>0872</t>
  </si>
  <si>
    <t>0873</t>
  </si>
  <si>
    <t>ĐOÀN THU</t>
  </si>
  <si>
    <t>0874</t>
  </si>
  <si>
    <t>HÀ NGỌC PHƯƠNG</t>
  </si>
  <si>
    <t>0875</t>
  </si>
  <si>
    <t>TRỊNH THU</t>
  </si>
  <si>
    <t>0876</t>
  </si>
  <si>
    <t>NGUYỄN HUYỀN THANH</t>
  </si>
  <si>
    <t>0877</t>
  </si>
  <si>
    <t>0878</t>
  </si>
  <si>
    <t>0879</t>
  </si>
  <si>
    <t>NGUYỄN PHẠM HẠ XUÂN</t>
  </si>
  <si>
    <t>0880</t>
  </si>
  <si>
    <t>ĐẶNG NHÃ</t>
  </si>
  <si>
    <t>0881</t>
  </si>
  <si>
    <t>ĐINH THỊ CẨM</t>
  </si>
  <si>
    <t>0882</t>
  </si>
  <si>
    <t>0883</t>
  </si>
  <si>
    <t>0884</t>
  </si>
  <si>
    <t>LƯƠNG ĐOÀN PHƯƠNG</t>
  </si>
  <si>
    <t>0885</t>
  </si>
  <si>
    <t>ĐỖ THỊ HỒNG</t>
  </si>
  <si>
    <t>0886</t>
  </si>
  <si>
    <t>PHẠM ĐÀO VƯƠNG QUAN</t>
  </si>
  <si>
    <t>0887</t>
  </si>
  <si>
    <t>TRẦN NGỌC KHÁNH</t>
  </si>
  <si>
    <t>0888</t>
  </si>
  <si>
    <t>0889</t>
  </si>
  <si>
    <t>LÊ THÚY</t>
  </si>
  <si>
    <t>0890</t>
  </si>
  <si>
    <t>TÔ LÊ THẢO</t>
  </si>
  <si>
    <t>0891</t>
  </si>
  <si>
    <t>0892</t>
  </si>
  <si>
    <t>ĐỖ THANH</t>
  </si>
  <si>
    <t>XUÂN</t>
  </si>
  <si>
    <t>0893</t>
  </si>
  <si>
    <t>PHẠM THỊ HẢI</t>
  </si>
  <si>
    <t>0894</t>
  </si>
  <si>
    <t>0895</t>
  </si>
  <si>
    <t>KHÚC KIM</t>
  </si>
  <si>
    <t>0896</t>
  </si>
  <si>
    <t>MAI TRẦN PHI</t>
  </si>
  <si>
    <t>0897</t>
  </si>
  <si>
    <t>0898</t>
  </si>
  <si>
    <t>0900</t>
  </si>
  <si>
    <t>VÕ LÝ HOÀNG</t>
  </si>
  <si>
    <t>0901</t>
  </si>
  <si>
    <t>TRẦN THỊ QUỲNH</t>
  </si>
  <si>
    <t>0902</t>
  </si>
  <si>
    <t>0903</t>
  </si>
  <si>
    <t>TRẦN NGUYỄN LAN</t>
  </si>
  <si>
    <t>0904</t>
  </si>
  <si>
    <t>ĐẶNG VIỆT HOÀNG</t>
  </si>
  <si>
    <t>0906</t>
  </si>
  <si>
    <t>ĐẶNG CHÂU</t>
  </si>
  <si>
    <t>0907</t>
  </si>
  <si>
    <t>PHÙNG THỊ NGỌC</t>
  </si>
  <si>
    <t>0908</t>
  </si>
  <si>
    <t>ĐỖ THỊ HOÀNG</t>
  </si>
  <si>
    <t>0909</t>
  </si>
  <si>
    <t>HUỲNH KHÁNH</t>
  </si>
  <si>
    <t>BĂNG</t>
  </si>
  <si>
    <t>0910</t>
  </si>
  <si>
    <t>NGUYỄN VĂN GIA</t>
  </si>
  <si>
    <t>0911</t>
  </si>
  <si>
    <t>ĐÀO THÁI</t>
  </si>
  <si>
    <t>0912</t>
  </si>
  <si>
    <t>NGUYỄN VĂN THIÊN</t>
  </si>
  <si>
    <t>0913</t>
  </si>
  <si>
    <t>TRỊNH THỊ NGỌC</t>
  </si>
  <si>
    <t>BÍCH</t>
  </si>
  <si>
    <t>0914</t>
  </si>
  <si>
    <t>0916</t>
  </si>
  <si>
    <t>CAO MINH</t>
  </si>
  <si>
    <t>0918</t>
  </si>
  <si>
    <t>NGUYỄN CẨM KIM</t>
  </si>
  <si>
    <t>0919</t>
  </si>
  <si>
    <t>NGUYỄN PHÚC KIM</t>
  </si>
  <si>
    <t>CƯƠNG</t>
  </si>
  <si>
    <t>0920</t>
  </si>
  <si>
    <t>NGUYỄN HẢI</t>
  </si>
  <si>
    <t>0921</t>
  </si>
  <si>
    <t>NÌM THÀNH</t>
  </si>
  <si>
    <t>0922</t>
  </si>
  <si>
    <t>NGUYỄN VĂN ĐÌNH</t>
  </si>
  <si>
    <t>0923</t>
  </si>
  <si>
    <t>TĂNG HOÀNG TIẾN</t>
  </si>
  <si>
    <t>0924</t>
  </si>
  <si>
    <t>NGUYỄN TRẦN THUÝ</t>
  </si>
  <si>
    <t>0925</t>
  </si>
  <si>
    <t>TRƯƠNG NGUYỄN KIỀU</t>
  </si>
  <si>
    <t>0926</t>
  </si>
  <si>
    <t>NGUYỄN THỊ DOANH</t>
  </si>
  <si>
    <t>DOANH</t>
  </si>
  <si>
    <t>0927</t>
  </si>
  <si>
    <t>NGUYỄN VŨ KHẢ</t>
  </si>
  <si>
    <t>0928</t>
  </si>
  <si>
    <t>ĐỒNG</t>
  </si>
  <si>
    <t>0930</t>
  </si>
  <si>
    <t>0932</t>
  </si>
  <si>
    <t>VÕ BÌNH</t>
  </si>
  <si>
    <t>0933</t>
  </si>
  <si>
    <t>NGUYỄN NAM</t>
  </si>
  <si>
    <t>0934</t>
  </si>
  <si>
    <t>0935</t>
  </si>
  <si>
    <t>HOÀNG THANH</t>
  </si>
  <si>
    <t>0937</t>
  </si>
  <si>
    <t>0938</t>
  </si>
  <si>
    <t>0940</t>
  </si>
  <si>
    <t>NGUYỄN TƯ</t>
  </si>
  <si>
    <t>0943</t>
  </si>
  <si>
    <t>0944</t>
  </si>
  <si>
    <t>LÊ THỊ THÚY</t>
  </si>
  <si>
    <t>0945</t>
  </si>
  <si>
    <t>TRẦN THỊ SƠN</t>
  </si>
  <si>
    <t>HẢI</t>
  </si>
  <si>
    <t>0946</t>
  </si>
  <si>
    <t>PHẠM THỊ TRÚC</t>
  </si>
  <si>
    <t>0947</t>
  </si>
  <si>
    <t>HUỲNH NGỌC BẢO</t>
  </si>
  <si>
    <t>0948</t>
  </si>
  <si>
    <t>LÂM HUỲNH BẢO</t>
  </si>
  <si>
    <t>0949</t>
  </si>
  <si>
    <t>TRẦN THỊ NHƯ</t>
  </si>
  <si>
    <t>0950</t>
  </si>
  <si>
    <t>LÊ VŨ ANH</t>
  </si>
  <si>
    <t>0951</t>
  </si>
  <si>
    <t>BÙI THÁI THANH PHÚC</t>
  </si>
  <si>
    <t>0952</t>
  </si>
  <si>
    <t>0953</t>
  </si>
  <si>
    <t>TRẦN VĂN KHỔNG</t>
  </si>
  <si>
    <t>0954</t>
  </si>
  <si>
    <t>LÊ TRẦN MINH</t>
  </si>
  <si>
    <t>HIỂN</t>
  </si>
  <si>
    <t>0955</t>
  </si>
  <si>
    <t>0957</t>
  </si>
  <si>
    <t>HÒA</t>
  </si>
  <si>
    <t>0958</t>
  </si>
  <si>
    <t>NGUYỄN NHÃ CHÂU</t>
  </si>
  <si>
    <t>0960</t>
  </si>
  <si>
    <t>0961</t>
  </si>
  <si>
    <t>HỒ HỮU HOÀNG</t>
  </si>
  <si>
    <t>HUÂN</t>
  </si>
  <si>
    <t>0962</t>
  </si>
  <si>
    <t>0963</t>
  </si>
  <si>
    <t>0965</t>
  </si>
  <si>
    <t>NGUYỄN LAN</t>
  </si>
  <si>
    <t>0966</t>
  </si>
  <si>
    <t>ĐỖ LÊ QUỐC</t>
  </si>
  <si>
    <t>0967</t>
  </si>
  <si>
    <t>TỐNG QUỐC</t>
  </si>
  <si>
    <t>0968</t>
  </si>
  <si>
    <t>0969</t>
  </si>
  <si>
    <t>NGUYỄN HOÀNG GIA</t>
  </si>
  <si>
    <t>0970</t>
  </si>
  <si>
    <t>0971</t>
  </si>
  <si>
    <t>0972</t>
  </si>
  <si>
    <t>PHAN ĐĂNG</t>
  </si>
  <si>
    <t>0973</t>
  </si>
  <si>
    <t>0974</t>
  </si>
  <si>
    <t>PHAN THỊ THANH</t>
  </si>
  <si>
    <t>0977</t>
  </si>
  <si>
    <t>0978</t>
  </si>
  <si>
    <t>NGUYỄN HOÀI KHÁNH</t>
  </si>
  <si>
    <t>0980</t>
  </si>
  <si>
    <t>0982</t>
  </si>
  <si>
    <t>NGÔ THẮNG</t>
  </si>
  <si>
    <t>LỢI</t>
  </si>
  <si>
    <t>0984</t>
  </si>
  <si>
    <t>LƯƠNG ĐỨC</t>
  </si>
  <si>
    <t>0987</t>
  </si>
  <si>
    <t>ĐÀO TRẦN KHÁNH</t>
  </si>
  <si>
    <t>0988</t>
  </si>
  <si>
    <t>0989</t>
  </si>
  <si>
    <t>NGUYỄN LÂM THẢO</t>
  </si>
  <si>
    <t>0990</t>
  </si>
  <si>
    <t>TỐNG KHÁNH</t>
  </si>
  <si>
    <t>0991</t>
  </si>
  <si>
    <t>TRẦN NGÔ XUÂN</t>
  </si>
  <si>
    <t>0992</t>
  </si>
  <si>
    <t>0994</t>
  </si>
  <si>
    <t>ĐỖ HỒNG BÌNH</t>
  </si>
  <si>
    <t>0995</t>
  </si>
  <si>
    <t>VŨ HOÀNG</t>
  </si>
  <si>
    <t>0996</t>
  </si>
  <si>
    <t>0998</t>
  </si>
  <si>
    <t>0999</t>
  </si>
  <si>
    <t>1000</t>
  </si>
  <si>
    <t>NGUYỄN HOÀI</t>
  </si>
  <si>
    <t>1001</t>
  </si>
  <si>
    <t>ĐẶNG HOÀI</t>
  </si>
  <si>
    <t>1002</t>
  </si>
  <si>
    <t>LÊ VI NGỌC</t>
  </si>
  <si>
    <t>1003</t>
  </si>
  <si>
    <t>PHẠM THỊ PHƯƠNG</t>
  </si>
  <si>
    <t>1004</t>
  </si>
  <si>
    <t>1005</t>
  </si>
  <si>
    <t>BÙI NGỌC GIA</t>
  </si>
  <si>
    <t>1007</t>
  </si>
  <si>
    <t>VÕ NGUYỄN BẢO</t>
  </si>
  <si>
    <t>1008</t>
  </si>
  <si>
    <t>1009</t>
  </si>
  <si>
    <t>NGUYỄN TRƯƠNG BẢO</t>
  </si>
  <si>
    <t>1010</t>
  </si>
  <si>
    <t>TRỊNH XUÂN THẢO</t>
  </si>
  <si>
    <t>1011</t>
  </si>
  <si>
    <t>1012</t>
  </si>
  <si>
    <t>1013</t>
  </si>
  <si>
    <t>LÊ THỊ NHƯ</t>
  </si>
  <si>
    <t>1014</t>
  </si>
  <si>
    <t>1015</t>
  </si>
  <si>
    <t>LÊ KHIẾT</t>
  </si>
  <si>
    <t>1016</t>
  </si>
  <si>
    <t>1017</t>
  </si>
  <si>
    <t>1019</t>
  </si>
  <si>
    <t>1020</t>
  </si>
  <si>
    <t>1021</t>
  </si>
  <si>
    <t>THÁI NGUYỄN QUỲNH</t>
  </si>
  <si>
    <t>1022</t>
  </si>
  <si>
    <t>LÊ BÙI QUỲNH</t>
  </si>
  <si>
    <t>1023</t>
  </si>
  <si>
    <t>NGUYỄN THỊ KIỀU</t>
  </si>
  <si>
    <t>1025</t>
  </si>
  <si>
    <t>1026</t>
  </si>
  <si>
    <t>1028</t>
  </si>
  <si>
    <t>NGUYỄN DOÃN THU</t>
  </si>
  <si>
    <t>1029</t>
  </si>
  <si>
    <t>1030</t>
  </si>
  <si>
    <t>1031</t>
  </si>
  <si>
    <t>1033</t>
  </si>
  <si>
    <t>1034</t>
  </si>
  <si>
    <t>PHAN GIA</t>
  </si>
  <si>
    <t>1035</t>
  </si>
  <si>
    <t>1036</t>
  </si>
  <si>
    <t>1037</t>
  </si>
  <si>
    <t>1038</t>
  </si>
  <si>
    <t>NGUYỄN THỊ TRANG</t>
  </si>
  <si>
    <t>1039</t>
  </si>
  <si>
    <t>1040</t>
  </si>
  <si>
    <t>TRẦN THANH MỸ</t>
  </si>
  <si>
    <t>1041</t>
  </si>
  <si>
    <t>TRẦN THỊ NGỌC</t>
  </si>
  <si>
    <t>1042</t>
  </si>
  <si>
    <t>PHÙNG THỊ PHƯƠNG</t>
  </si>
  <si>
    <t>1043</t>
  </si>
  <si>
    <t>ĐỖ THỊ PHƯƠNG</t>
  </si>
  <si>
    <t>1044</t>
  </si>
  <si>
    <t>NGUYỄN THỊ LOAN</t>
  </si>
  <si>
    <t>1045</t>
  </si>
  <si>
    <t>1046</t>
  </si>
  <si>
    <t>TRẦN THỊ YẾN</t>
  </si>
  <si>
    <t>THI</t>
  </si>
  <si>
    <t>1047</t>
  </si>
  <si>
    <t>NGUYỄN LÂM ĐỨC</t>
  </si>
  <si>
    <t>1048</t>
  </si>
  <si>
    <t>THIỆT</t>
  </si>
  <si>
    <t>1049</t>
  </si>
  <si>
    <t>THOA</t>
  </si>
  <si>
    <t>1050</t>
  </si>
  <si>
    <t>VÕ ANH</t>
  </si>
  <si>
    <t>1051</t>
  </si>
  <si>
    <t>1052</t>
  </si>
  <si>
    <t>1053</t>
  </si>
  <si>
    <t>HOÀNG THỊ</t>
  </si>
  <si>
    <t>1056</t>
  </si>
  <si>
    <t>1059</t>
  </si>
  <si>
    <t>1060</t>
  </si>
  <si>
    <t>PHẠM NGỌC PHƯƠNG</t>
  </si>
  <si>
    <t>1061</t>
  </si>
  <si>
    <t>NGUYỄN HỒ NHÃ</t>
  </si>
  <si>
    <t>1062</t>
  </si>
  <si>
    <t>1064</t>
  </si>
  <si>
    <t>1065</t>
  </si>
  <si>
    <t>1066</t>
  </si>
  <si>
    <t>TOÀN</t>
  </si>
  <si>
    <t>1067</t>
  </si>
  <si>
    <t>1068</t>
  </si>
  <si>
    <t>1069</t>
  </si>
  <si>
    <t>NGUYỄN KỲ</t>
  </si>
  <si>
    <t>1070</t>
  </si>
  <si>
    <t>LƯU BẢO</t>
  </si>
  <si>
    <t>1071</t>
  </si>
  <si>
    <t>HỒ NGỌC HUYỀN</t>
  </si>
  <si>
    <t>1072</t>
  </si>
  <si>
    <t>BÙI TÚ</t>
  </si>
  <si>
    <t>1073</t>
  </si>
  <si>
    <t>LÊ ĐỨC</t>
  </si>
  <si>
    <t>1075</t>
  </si>
  <si>
    <t>LÊ NGUYỄN PHƯƠNG</t>
  </si>
  <si>
    <t>1076</t>
  </si>
  <si>
    <t>TRẦN LÝ THANH</t>
  </si>
  <si>
    <t>1077</t>
  </si>
  <si>
    <t>NGUYỄN CHÍ</t>
  </si>
  <si>
    <t>1078</t>
  </si>
  <si>
    <t>HUỲNH MINH</t>
  </si>
  <si>
    <t>1079</t>
  </si>
  <si>
    <t>1080</t>
  </si>
  <si>
    <t>ĐOÀN NGỌC THANH</t>
  </si>
  <si>
    <t>1081</t>
  </si>
  <si>
    <t>ĐẶNG NGUYỄN THANH</t>
  </si>
  <si>
    <t>1082</t>
  </si>
  <si>
    <t>1083</t>
  </si>
  <si>
    <t>ĐÀO VŨ PHƯƠNG</t>
  </si>
  <si>
    <t>1084</t>
  </si>
  <si>
    <t>TRẦN NGUYỄN XUÂN</t>
  </si>
  <si>
    <t>1085</t>
  </si>
  <si>
    <t>NGUYỄN LỆ</t>
  </si>
  <si>
    <t>1086</t>
  </si>
  <si>
    <t>1088</t>
  </si>
  <si>
    <t>NGUYỄN NGỌC THÙY</t>
  </si>
  <si>
    <t>1089</t>
  </si>
  <si>
    <t>NGUYỄN TRẦN BẢO</t>
  </si>
  <si>
    <t>1091</t>
  </si>
  <si>
    <t>NGUYỄN THƯ</t>
  </si>
  <si>
    <t>1093</t>
  </si>
  <si>
    <t>NGUYỄN THANH THẢO</t>
  </si>
  <si>
    <t>1094</t>
  </si>
  <si>
    <t>NGUYỄN NHẬT KHÁNH</t>
  </si>
  <si>
    <t>1095</t>
  </si>
  <si>
    <t>BÙI KHÁNH BẢO</t>
  </si>
  <si>
    <t>1096</t>
  </si>
  <si>
    <t>THẠCH THỊ</t>
  </si>
  <si>
    <t>XI-NÊ</t>
  </si>
  <si>
    <t>1097</t>
  </si>
  <si>
    <t>TRẦN THỊ TRÚC</t>
  </si>
  <si>
    <t>XINH</t>
  </si>
  <si>
    <t>1099</t>
  </si>
  <si>
    <t>BÙI THỊ NHƯ</t>
  </si>
  <si>
    <t>1101</t>
  </si>
  <si>
    <t>NGUYỄN LỄ XUÂN</t>
  </si>
  <si>
    <t>1102</t>
  </si>
  <si>
    <t>NGUYỄN NGỌC THÁI</t>
  </si>
  <si>
    <t>1103</t>
  </si>
  <si>
    <t>1104</t>
  </si>
  <si>
    <t>DƯƠNG HOÀI</t>
  </si>
  <si>
    <t>1106</t>
  </si>
  <si>
    <t>1108</t>
  </si>
  <si>
    <t>HUỲNH TRẦN CHÂU</t>
  </si>
  <si>
    <t>1109</t>
  </si>
  <si>
    <t>ĐINH XUÂN MINH</t>
  </si>
  <si>
    <t>1110</t>
  </si>
  <si>
    <t>TỪ MINH</t>
  </si>
  <si>
    <t>1111</t>
  </si>
  <si>
    <t>BÙI NGÔ TÚ</t>
  </si>
  <si>
    <t>1112</t>
  </si>
  <si>
    <t>LƯƠNG THỊ PHƯƠNG</t>
  </si>
  <si>
    <t>1114</t>
  </si>
  <si>
    <t>NGUYỄN TRẦN PHÚC</t>
  </si>
  <si>
    <t>1115</t>
  </si>
  <si>
    <t>NGUYỄN HOÀNG HỒNG</t>
  </si>
  <si>
    <t>1117</t>
  </si>
  <si>
    <t>PHẠM NGUYỄN GIA</t>
  </si>
  <si>
    <t>1119</t>
  </si>
  <si>
    <t>LÊ GIA</t>
  </si>
  <si>
    <t>1121</t>
  </si>
  <si>
    <t>NGUYỄN LÝ</t>
  </si>
  <si>
    <t>CHẤN</t>
  </si>
  <si>
    <t>1123</t>
  </si>
  <si>
    <t>ĐỖ THỊ NGỌC</t>
  </si>
  <si>
    <t>1124</t>
  </si>
  <si>
    <t>1125</t>
  </si>
  <si>
    <t>1127</t>
  </si>
  <si>
    <t>CÔNG</t>
  </si>
  <si>
    <t>1129</t>
  </si>
  <si>
    <t>LÊ VŨ KHÁNH</t>
  </si>
  <si>
    <t>1130</t>
  </si>
  <si>
    <t>1131</t>
  </si>
  <si>
    <t>LÊ NGỌC ĐÔNG</t>
  </si>
  <si>
    <t>ĐÀO</t>
  </si>
  <si>
    <t>1133</t>
  </si>
  <si>
    <t>PHẠM DOANH</t>
  </si>
  <si>
    <t>1134</t>
  </si>
  <si>
    <t>DOÃN CHANG</t>
  </si>
  <si>
    <t>1137</t>
  </si>
  <si>
    <t>1138</t>
  </si>
  <si>
    <t>PHẠM LÊ BÁ</t>
  </si>
  <si>
    <t>1139</t>
  </si>
  <si>
    <t>1140</t>
  </si>
  <si>
    <t>1141</t>
  </si>
  <si>
    <t>ĐỖ NGUYỄN NGÂN</t>
  </si>
  <si>
    <t>1142</t>
  </si>
  <si>
    <t>LÊ NGUYỄN THANH</t>
  </si>
  <si>
    <t>1144</t>
  </si>
  <si>
    <t>1145</t>
  </si>
  <si>
    <t>PHẠM TẤN PHÚC</t>
  </si>
  <si>
    <t>1146</t>
  </si>
  <si>
    <t>HÀNG GIA</t>
  </si>
  <si>
    <t>1148</t>
  </si>
  <si>
    <t>1149</t>
  </si>
  <si>
    <t>NGUYỄN NGỌC THUÝ</t>
  </si>
  <si>
    <t>1150</t>
  </si>
  <si>
    <t>VÕ THỊ NGỌC</t>
  </si>
  <si>
    <t>1151</t>
  </si>
  <si>
    <t>PHẠM MỸ</t>
  </si>
  <si>
    <t>1152</t>
  </si>
  <si>
    <t>NGUYỄN HÀ GIA</t>
  </si>
  <si>
    <t>1153</t>
  </si>
  <si>
    <t>TRẦN LÊ NGỌC</t>
  </si>
  <si>
    <t>1154</t>
  </si>
  <si>
    <t>KIỀU THỊ GIA</t>
  </si>
  <si>
    <t>1155</t>
  </si>
  <si>
    <t>1156</t>
  </si>
  <si>
    <t>1157</t>
  </si>
  <si>
    <t>1158</t>
  </si>
  <si>
    <t>HUỲNH ANH</t>
  </si>
  <si>
    <t>1159</t>
  </si>
  <si>
    <t>ĐỖ THỊ THU</t>
  </si>
  <si>
    <t>1160</t>
  </si>
  <si>
    <t>BÙI TRUNG</t>
  </si>
  <si>
    <t>1161</t>
  </si>
  <si>
    <t>1163</t>
  </si>
  <si>
    <t>MAI ĐỨC</t>
  </si>
  <si>
    <t>1164</t>
  </si>
  <si>
    <t>LÊ QUANG</t>
  </si>
  <si>
    <t>1165</t>
  </si>
  <si>
    <t>1167</t>
  </si>
  <si>
    <t>LÂM MINH</t>
  </si>
  <si>
    <t>1168</t>
  </si>
  <si>
    <t>THÂN NGUYỄN DIỆU</t>
  </si>
  <si>
    <t>1170</t>
  </si>
  <si>
    <t>1171</t>
  </si>
  <si>
    <t>TRẦN NGUYÊN</t>
  </si>
  <si>
    <t>1173</t>
  </si>
  <si>
    <t>TRẦN THỤY PHƯƠNG</t>
  </si>
  <si>
    <t>1174</t>
  </si>
  <si>
    <t>NGUYỄN THIÊN VÂN</t>
  </si>
  <si>
    <t>1175</t>
  </si>
  <si>
    <t>VÕ NGỌC CÁT</t>
  </si>
  <si>
    <t>1177</t>
  </si>
  <si>
    <t>PHẠM MINH TRUNG</t>
  </si>
  <si>
    <t>1179</t>
  </si>
  <si>
    <t>ĐỖ VŨ QUỲNH</t>
  </si>
  <si>
    <t>1182</t>
  </si>
  <si>
    <t>LÝ KHÁNH</t>
  </si>
  <si>
    <t>1183</t>
  </si>
  <si>
    <t>1184</t>
  </si>
  <si>
    <t>TRỊNH THỊ KHÁNH</t>
  </si>
  <si>
    <t>1185</t>
  </si>
  <si>
    <t>TRẦN THỊ BÍCH</t>
  </si>
  <si>
    <t>1187</t>
  </si>
  <si>
    <t>1188</t>
  </si>
  <si>
    <t>LÂM HẢI</t>
  </si>
  <si>
    <t>1189</t>
  </si>
  <si>
    <t>NGUYỄN HOÀNG TUYẾT</t>
  </si>
  <si>
    <t>1190</t>
  </si>
  <si>
    <t>NGUYỄN THÁI HOÀNG</t>
  </si>
  <si>
    <t>1192</t>
  </si>
  <si>
    <t>TRẦN NGUYỄN QUẾ</t>
  </si>
  <si>
    <t>1193</t>
  </si>
  <si>
    <t>LẰM TUỆ</t>
  </si>
  <si>
    <t>1194</t>
  </si>
  <si>
    <t>TRẦM QUỐC</t>
  </si>
  <si>
    <t>1196</t>
  </si>
  <si>
    <t>TRẦN DIỄM</t>
  </si>
  <si>
    <t>1197</t>
  </si>
  <si>
    <t>1198</t>
  </si>
  <si>
    <t>VÕ VĂN</t>
  </si>
  <si>
    <t>1199</t>
  </si>
  <si>
    <t>NGUYỄN THỊ TRÀ</t>
  </si>
  <si>
    <t>1202</t>
  </si>
  <si>
    <t>ĐẶNG PHƯƠNG</t>
  </si>
  <si>
    <t>1203</t>
  </si>
  <si>
    <t>VĂN THỊ TUYẾT</t>
  </si>
  <si>
    <t>1204</t>
  </si>
  <si>
    <t>THẠCH THỊ THANH</t>
  </si>
  <si>
    <t>1207</t>
  </si>
  <si>
    <t>LÝ MẪN</t>
  </si>
  <si>
    <t>1209</t>
  </si>
  <si>
    <t>THÂN HOÀNG KHÁNH</t>
  </si>
  <si>
    <t>1211</t>
  </si>
  <si>
    <t>ĐOÀN THANH</t>
  </si>
  <si>
    <t>1212</t>
  </si>
  <si>
    <t>1213</t>
  </si>
  <si>
    <t>LÝ UYỂN</t>
  </si>
  <si>
    <t>1214</t>
  </si>
  <si>
    <t>1215</t>
  </si>
  <si>
    <t>TRẦN NHƯ ANH</t>
  </si>
  <si>
    <t>NGỮ</t>
  </si>
  <si>
    <t>1216</t>
  </si>
  <si>
    <t>NGUYỄN TRÍ</t>
  </si>
  <si>
    <t>1217</t>
  </si>
  <si>
    <t>PHẠM HỒNG THẢO</t>
  </si>
  <si>
    <t>1218</t>
  </si>
  <si>
    <t>PHẠM THỊ MINH</t>
  </si>
  <si>
    <t>1219</t>
  </si>
  <si>
    <t>TRẦN PHÚC</t>
  </si>
  <si>
    <t>1220</t>
  </si>
  <si>
    <t>1222</t>
  </si>
  <si>
    <t>HUỲNH TRẦN YẾN</t>
  </si>
  <si>
    <t>1223</t>
  </si>
  <si>
    <t>1225</t>
  </si>
  <si>
    <t>LÊ NGỌC PHƯƠNG</t>
  </si>
  <si>
    <t>1226</t>
  </si>
  <si>
    <t>NGUYỄN THẢO</t>
  </si>
  <si>
    <t>1227</t>
  </si>
  <si>
    <t>TÔ VŨ YẾN</t>
  </si>
  <si>
    <t>1228</t>
  </si>
  <si>
    <t>LÊ THỊ PHƯƠNG</t>
  </si>
  <si>
    <t>1229</t>
  </si>
  <si>
    <t>CAO THỊ QUỲNH</t>
  </si>
  <si>
    <t>1230</t>
  </si>
  <si>
    <t>TRẦN TUYẾT</t>
  </si>
  <si>
    <t>1231</t>
  </si>
  <si>
    <t>HÀ KIỀU</t>
  </si>
  <si>
    <t>1232</t>
  </si>
  <si>
    <t>PHÁN</t>
  </si>
  <si>
    <t>1233</t>
  </si>
  <si>
    <t>NGUYỄN TẤN</t>
  </si>
  <si>
    <t>1234</t>
  </si>
  <si>
    <t>1236</t>
  </si>
  <si>
    <t>TRƯƠNG THUẬN</t>
  </si>
  <si>
    <t>1237</t>
  </si>
  <si>
    <t>NGUYỄN ĐÌNH THU</t>
  </si>
  <si>
    <t>1238</t>
  </si>
  <si>
    <t>1239</t>
  </si>
  <si>
    <t>MẠC HẠO</t>
  </si>
  <si>
    <t>1240</t>
  </si>
  <si>
    <t>1241</t>
  </si>
  <si>
    <t>HOÀNG MINH</t>
  </si>
  <si>
    <t>1242</t>
  </si>
  <si>
    <t>NGÔ NGUYỄN ANH</t>
  </si>
  <si>
    <t>QUỐC</t>
  </si>
  <si>
    <t>1244</t>
  </si>
  <si>
    <t>1245</t>
  </si>
  <si>
    <t>CHÂU KHẮC</t>
  </si>
  <si>
    <t>1246</t>
  </si>
  <si>
    <t>VÕ NGỌC MINH</t>
  </si>
  <si>
    <t>1248</t>
  </si>
  <si>
    <t>1249</t>
  </si>
  <si>
    <t>VŨ HOÀNG MINH</t>
  </si>
  <si>
    <t>1250</t>
  </si>
  <si>
    <t>CAO THỊ HỒNG</t>
  </si>
  <si>
    <t>1251</t>
  </si>
  <si>
    <t>1252</t>
  </si>
  <si>
    <t>HUỲNH THỊ ÁI</t>
  </si>
  <si>
    <t>1253</t>
  </si>
  <si>
    <t>TÔ TIẾN</t>
  </si>
  <si>
    <t>1255</t>
  </si>
  <si>
    <t>HUỲNH THỊ THANH</t>
  </si>
  <si>
    <t>1256</t>
  </si>
  <si>
    <t>TRỊNH MINH</t>
  </si>
  <si>
    <t>1257</t>
  </si>
  <si>
    <t>PHÍ THỊ PHƯƠNG</t>
  </si>
  <si>
    <t>1260</t>
  </si>
  <si>
    <t>NGUYỄN THỊ ANH</t>
  </si>
  <si>
    <t>1261</t>
  </si>
  <si>
    <t>TRẦN NGỌC ANH</t>
  </si>
  <si>
    <t>1262</t>
  </si>
  <si>
    <t>1263</t>
  </si>
  <si>
    <t>HUỲNH NGỌC MINH</t>
  </si>
  <si>
    <t>1264</t>
  </si>
  <si>
    <t>TRẦN VŨ HOÀI</t>
  </si>
  <si>
    <t>1265</t>
  </si>
  <si>
    <t>1266</t>
  </si>
  <si>
    <t>1267</t>
  </si>
  <si>
    <t>ĐỖ MAI</t>
  </si>
  <si>
    <t>1268</t>
  </si>
  <si>
    <t>NGUYỄN THỤY CẨM</t>
  </si>
  <si>
    <t>1269</t>
  </si>
  <si>
    <t>CHÂU HOÀNG CẨM</t>
  </si>
  <si>
    <t>1270</t>
  </si>
  <si>
    <t>HÁN VÕ MỸ</t>
  </si>
  <si>
    <t>1271</t>
  </si>
  <si>
    <t>NGÔ THỊ CẨM</t>
  </si>
  <si>
    <t>1272</t>
  </si>
  <si>
    <t>LÊ NHỰT</t>
  </si>
  <si>
    <t>1273</t>
  </si>
  <si>
    <t>CAO KHẮC</t>
  </si>
  <si>
    <t>1274</t>
  </si>
  <si>
    <t>HUỲNH THỊ VIỆT</t>
  </si>
  <si>
    <t>1275</t>
  </si>
  <si>
    <t>HỒ HUỲNH NGỌC</t>
  </si>
  <si>
    <t>1276</t>
  </si>
  <si>
    <t>LƯU THỊ THẢO</t>
  </si>
  <si>
    <t>1278</t>
  </si>
  <si>
    <t>TRẦN THỊ ĐOAN</t>
  </si>
  <si>
    <t>1279</t>
  </si>
  <si>
    <t>CHU THỊ MAI</t>
  </si>
  <si>
    <t>1280</t>
  </si>
  <si>
    <t>TRẦN LÊ THU</t>
  </si>
  <si>
    <t>1281</t>
  </si>
  <si>
    <t>TRẦN THỊ THÙY</t>
  </si>
  <si>
    <t>1283</t>
  </si>
  <si>
    <t>1284</t>
  </si>
  <si>
    <t>TRẦN CÔNG</t>
  </si>
  <si>
    <t>TRỰC</t>
  </si>
  <si>
    <t>1285</t>
  </si>
  <si>
    <t>DƯƠNG THỊ XUÂN</t>
  </si>
  <si>
    <t>1286</t>
  </si>
  <si>
    <t>NGUYỄN KIM XUÂN</t>
  </si>
  <si>
    <t>1287</t>
  </si>
  <si>
    <t>THÁI THANH</t>
  </si>
  <si>
    <t>1288</t>
  </si>
  <si>
    <t>LÂM CÁT</t>
  </si>
  <si>
    <t>TƯỜNG</t>
  </si>
  <si>
    <t>1289</t>
  </si>
  <si>
    <t>1290</t>
  </si>
  <si>
    <t>1291</t>
  </si>
  <si>
    <t>VŨ TRIỆU MỸ</t>
  </si>
  <si>
    <t>1292</t>
  </si>
  <si>
    <t>NGUYỄN PHÙNG NHÃ</t>
  </si>
  <si>
    <t>1293</t>
  </si>
  <si>
    <t>LÊ TRẦN PHƯƠNG</t>
  </si>
  <si>
    <t>1295</t>
  </si>
  <si>
    <t>1296</t>
  </si>
  <si>
    <t>TRẦN THẢO</t>
  </si>
  <si>
    <t>1297</t>
  </si>
  <si>
    <t>LÊ THỤY DIỄM</t>
  </si>
  <si>
    <t>1298</t>
  </si>
  <si>
    <t>NGÔ THỊ TÚ</t>
  </si>
  <si>
    <t>1299</t>
  </si>
  <si>
    <t>NGUYỄN THỊ TƯỜNG</t>
  </si>
  <si>
    <t>1300</t>
  </si>
  <si>
    <t>1301</t>
  </si>
  <si>
    <t>VỌNG</t>
  </si>
  <si>
    <t>1302</t>
  </si>
  <si>
    <t>NGUYỄN TRƯƠNG TRÚC</t>
  </si>
  <si>
    <t>1303</t>
  </si>
  <si>
    <t>LÊ THỊ THẢO</t>
  </si>
  <si>
    <t>1304</t>
  </si>
  <si>
    <t>HUỲNH NGUYỄN TRÀ</t>
  </si>
  <si>
    <t>1305</t>
  </si>
  <si>
    <t>PHAN HOÀNG THANH</t>
  </si>
  <si>
    <t>1306</t>
  </si>
  <si>
    <t>1307</t>
  </si>
  <si>
    <t>LƯƠNG THẢO</t>
  </si>
  <si>
    <t>1308</t>
  </si>
  <si>
    <t>TRẦN THANH YẾN</t>
  </si>
  <si>
    <t>1309</t>
  </si>
  <si>
    <t>LÊ NHẬT THẢO</t>
  </si>
  <si>
    <t>1310</t>
  </si>
  <si>
    <t>NGUYỄN THANH</t>
  </si>
  <si>
    <t>XUYẾN</t>
  </si>
  <si>
    <t>1311</t>
  </si>
  <si>
    <t>NGUYỄN PHƯƠNG HOÀNG</t>
  </si>
  <si>
    <t>1312</t>
  </si>
  <si>
    <t>ĐOÀN THỊ THANH</t>
  </si>
  <si>
    <t>1313</t>
  </si>
  <si>
    <t>1314</t>
  </si>
  <si>
    <t>HÀ LÊ ĐỨC</t>
  </si>
  <si>
    <t>1315</t>
  </si>
  <si>
    <t>1318</t>
  </si>
  <si>
    <t>1319</t>
  </si>
  <si>
    <t>VIÊN NGỌC</t>
  </si>
  <si>
    <t>1321</t>
  </si>
  <si>
    <t>LÂM ANH</t>
  </si>
  <si>
    <t>1322</t>
  </si>
  <si>
    <t>TRẦN VIỆT</t>
  </si>
  <si>
    <t>1323</t>
  </si>
  <si>
    <t>PHẠM TRIỀU</t>
  </si>
  <si>
    <t>1325</t>
  </si>
  <si>
    <t>VÕ QUỲNH</t>
  </si>
  <si>
    <t>1326</t>
  </si>
  <si>
    <t>1327</t>
  </si>
  <si>
    <t>1328</t>
  </si>
  <si>
    <t>ĐẶNG QUANG</t>
  </si>
  <si>
    <t>1331</t>
  </si>
  <si>
    <t>VÕ ĐÌNH</t>
  </si>
  <si>
    <t>1332</t>
  </si>
  <si>
    <t>TRẦN LÊ VÂN</t>
  </si>
  <si>
    <t>1333</t>
  </si>
  <si>
    <t>1335</t>
  </si>
  <si>
    <t>TRẦN HÀ ANH</t>
  </si>
  <si>
    <t>1336</t>
  </si>
  <si>
    <t>ĐỖ THÀNH</t>
  </si>
  <si>
    <t>1337</t>
  </si>
  <si>
    <t>1338</t>
  </si>
  <si>
    <t>LÂM HUỲNH MỸ</t>
  </si>
  <si>
    <t>1339</t>
  </si>
  <si>
    <t>1340</t>
  </si>
  <si>
    <t>ĐOÀN KHÁNH</t>
  </si>
  <si>
    <t>1341</t>
  </si>
  <si>
    <t>1342</t>
  </si>
  <si>
    <t>VŨ NGUYỄN TUYẾT</t>
  </si>
  <si>
    <t>1343</t>
  </si>
  <si>
    <t>TRỊNH GIA</t>
  </si>
  <si>
    <t>1344</t>
  </si>
  <si>
    <t>1346</t>
  </si>
  <si>
    <t>ĐẶNG LÊ NGỌC</t>
  </si>
  <si>
    <t>1347</t>
  </si>
  <si>
    <t>VŨ NGỌC KIỀU</t>
  </si>
  <si>
    <t>1348</t>
  </si>
  <si>
    <t>HUỲNH HIẾU</t>
  </si>
  <si>
    <t>1349</t>
  </si>
  <si>
    <t>VÕ HIẾU</t>
  </si>
  <si>
    <t>1350</t>
  </si>
  <si>
    <t>1351</t>
  </si>
  <si>
    <t>NGUYỄN THỊ BẢO</t>
  </si>
  <si>
    <t>1352</t>
  </si>
  <si>
    <t>HỒ HẢI KHÔI</t>
  </si>
  <si>
    <t>1353</t>
  </si>
  <si>
    <t>1354</t>
  </si>
  <si>
    <t>LÝ MAI HUỲNH</t>
  </si>
  <si>
    <t>1355</t>
  </si>
  <si>
    <t>1356</t>
  </si>
  <si>
    <t>NGUYỄN HỮU DƯƠNG</t>
  </si>
  <si>
    <t>SINH</t>
  </si>
  <si>
    <t>1359</t>
  </si>
  <si>
    <t>ĐẶNG NGHIỆP</t>
  </si>
  <si>
    <t>1360</t>
  </si>
  <si>
    <t>1361</t>
  </si>
  <si>
    <t>LÊ HUYỀN</t>
  </si>
  <si>
    <t>1362</t>
  </si>
  <si>
    <t>1363</t>
  </si>
  <si>
    <t>PHÙNG ĐÌNH</t>
  </si>
  <si>
    <t>1365</t>
  </si>
  <si>
    <t>1368</t>
  </si>
  <si>
    <t>PHẠM PHI</t>
  </si>
  <si>
    <t>1370</t>
  </si>
  <si>
    <t>1371</t>
  </si>
  <si>
    <t>NGUYỄN LÊ MỸ</t>
  </si>
  <si>
    <t>1372</t>
  </si>
  <si>
    <t>1373</t>
  </si>
  <si>
    <t>1374</t>
  </si>
  <si>
    <t>TRANG THIÊN</t>
  </si>
  <si>
    <t>1375</t>
  </si>
  <si>
    <t>NGUYỄN LÊ NGỌC</t>
  </si>
  <si>
    <t>1376</t>
  </si>
  <si>
    <t>MAI VÂN</t>
  </si>
  <si>
    <t>1377</t>
  </si>
  <si>
    <t>NGUYỄN HOÀNG HUỲNH</t>
  </si>
  <si>
    <t>1378</t>
  </si>
  <si>
    <t>1379</t>
  </si>
  <si>
    <t>NGUYỄN HUY</t>
  </si>
  <si>
    <t>1380</t>
  </si>
  <si>
    <t>NGUYỄN VĂN TUẤN</t>
  </si>
  <si>
    <t>1381</t>
  </si>
  <si>
    <t>1382</t>
  </si>
  <si>
    <t>1383</t>
  </si>
  <si>
    <t>BÙI NGỌC TRÂM</t>
  </si>
  <si>
    <t>1385</t>
  </si>
  <si>
    <t>1386</t>
  </si>
  <si>
    <t>1387</t>
  </si>
  <si>
    <t>NGUYỄN DANH</t>
  </si>
  <si>
    <t>BÁCH</t>
  </si>
  <si>
    <t>1388</t>
  </si>
  <si>
    <t>BẰNG</t>
  </si>
  <si>
    <t>1389</t>
  </si>
  <si>
    <t>HÀ VŨ GIA</t>
  </si>
  <si>
    <t>1391</t>
  </si>
  <si>
    <t>ÔNG NHU</t>
  </si>
  <si>
    <t>1392</t>
  </si>
  <si>
    <t>1393</t>
  </si>
  <si>
    <t>CHÍ</t>
  </si>
  <si>
    <t>1394</t>
  </si>
  <si>
    <t>1395</t>
  </si>
  <si>
    <t>NGUYỄN THỦY TÂM</t>
  </si>
  <si>
    <t>1396</t>
  </si>
  <si>
    <t>TRẦN NGỌC UYÊN</t>
  </si>
  <si>
    <t>1397</t>
  </si>
  <si>
    <t>NGUYỄN NGỌC HẢI</t>
  </si>
  <si>
    <t>1398</t>
  </si>
  <si>
    <t>LÝ</t>
  </si>
  <si>
    <t>1401</t>
  </si>
  <si>
    <t>BIỆN QUANG</t>
  </si>
  <si>
    <t>DĨ</t>
  </si>
  <si>
    <t>1402</t>
  </si>
  <si>
    <t>ĐẶNG THÀNH</t>
  </si>
  <si>
    <t>ĐÔ</t>
  </si>
  <si>
    <t>1403</t>
  </si>
  <si>
    <t>LỮ NGUYỄN DUY</t>
  </si>
  <si>
    <t>1404</t>
  </si>
  <si>
    <t>1405</t>
  </si>
  <si>
    <t>NGUYỄN BẢO TIẾN</t>
  </si>
  <si>
    <t>1406</t>
  </si>
  <si>
    <t>1407</t>
  </si>
  <si>
    <t>ĐINH TIẾN</t>
  </si>
  <si>
    <t>1408</t>
  </si>
  <si>
    <t>ĐÀO MẠNH</t>
  </si>
  <si>
    <t>1410</t>
  </si>
  <si>
    <t>ĐINH HOÀI</t>
  </si>
  <si>
    <t>1411</t>
  </si>
  <si>
    <t>NGUYỄN HOÀNG QUỐC</t>
  </si>
  <si>
    <t>1413</t>
  </si>
  <si>
    <t>TRẦN MỸ</t>
  </si>
  <si>
    <t>1414</t>
  </si>
  <si>
    <t>NGÔ TRẦN QUỲNH</t>
  </si>
  <si>
    <t>1415</t>
  </si>
  <si>
    <t>CẤN HOÀNG</t>
  </si>
  <si>
    <t>1416</t>
  </si>
  <si>
    <t>NGUYỄN NHẬT VIỆT</t>
  </si>
  <si>
    <t>1417</t>
  </si>
  <si>
    <t>TRIỆU QUANG</t>
  </si>
  <si>
    <t>1418</t>
  </si>
  <si>
    <t>THƯỢNG TRƯƠNG BÍCH</t>
  </si>
  <si>
    <t>1419</t>
  </si>
  <si>
    <t>TRẦN PHƯƠNG GIA</t>
  </si>
  <si>
    <t>1421</t>
  </si>
  <si>
    <t>NGÔ ĐĂNG</t>
  </si>
  <si>
    <t>HIẾN</t>
  </si>
  <si>
    <t>1422</t>
  </si>
  <si>
    <t>VŨ THỊ THÚY</t>
  </si>
  <si>
    <t>1424</t>
  </si>
  <si>
    <t>1425</t>
  </si>
  <si>
    <t>LÂM QUỐC</t>
  </si>
  <si>
    <t>1426</t>
  </si>
  <si>
    <t>NGUYỄN ĐẶNG HUY</t>
  </si>
  <si>
    <t>1427</t>
  </si>
  <si>
    <t>1428</t>
  </si>
  <si>
    <t>BÙI THỊ KIM</t>
  </si>
  <si>
    <t>1429</t>
  </si>
  <si>
    <t>LÂM PHI</t>
  </si>
  <si>
    <t>1431</t>
  </si>
  <si>
    <t>PHẠM THỊ KIM</t>
  </si>
  <si>
    <t>1432</t>
  </si>
  <si>
    <t>1434</t>
  </si>
  <si>
    <t>1435</t>
  </si>
  <si>
    <t>TRẦN TUẤN</t>
  </si>
  <si>
    <t>1436</t>
  </si>
  <si>
    <t>ĐOÀN TRẦN NGUYÊN</t>
  </si>
  <si>
    <t>1437</t>
  </si>
  <si>
    <t>1438</t>
  </si>
  <si>
    <t>ĐỖ TUẤN</t>
  </si>
  <si>
    <t>1439</t>
  </si>
  <si>
    <t>1441</t>
  </si>
  <si>
    <t>NGUYỄN BÁCH</t>
  </si>
  <si>
    <t>1442</t>
  </si>
  <si>
    <t>NGUYỄN PHÁT</t>
  </si>
  <si>
    <t>1444</t>
  </si>
  <si>
    <t>1445</t>
  </si>
  <si>
    <t>1448</t>
  </si>
  <si>
    <t>1450</t>
  </si>
  <si>
    <t>1451</t>
  </si>
  <si>
    <t>CAO THỊ THÙY</t>
  </si>
  <si>
    <t>1452</t>
  </si>
  <si>
    <t>PHAN ĐẶNG QUỲNH</t>
  </si>
  <si>
    <t>1454</t>
  </si>
  <si>
    <t>LƯƠNG THÀNH</t>
  </si>
  <si>
    <t>1455</t>
  </si>
  <si>
    <t>LÊ THÀNH</t>
  </si>
  <si>
    <t>LỢI</t>
  </si>
  <si>
    <t>1456</t>
  </si>
  <si>
    <t>THÁI THÀNH</t>
  </si>
  <si>
    <t>1458</t>
  </si>
  <si>
    <t>LƯƠNG</t>
  </si>
  <si>
    <t>1459</t>
  </si>
  <si>
    <t>TRẦN HỒ THẢO</t>
  </si>
  <si>
    <t>1460</t>
  </si>
  <si>
    <t>PHẠM MAI MINH</t>
  </si>
  <si>
    <t>1461</t>
  </si>
  <si>
    <t>THÁI NGUYỄN KIỀU</t>
  </si>
  <si>
    <t>1462</t>
  </si>
  <si>
    <t>NGUYỄN NGỌC HÀ</t>
  </si>
  <si>
    <t>1463</t>
  </si>
  <si>
    <t>PHAN THỊ HẰNG</t>
  </si>
  <si>
    <t>1464</t>
  </si>
  <si>
    <t>TRƯƠNG KIM</t>
  </si>
  <si>
    <t>1465</t>
  </si>
  <si>
    <t>NGUYỄN THÚC ÁI</t>
  </si>
  <si>
    <t>1467</t>
  </si>
  <si>
    <t>PHAN BÙI ĐÔNG</t>
  </si>
  <si>
    <t>1468</t>
  </si>
  <si>
    <t>PHẠM ĐÌNH</t>
  </si>
  <si>
    <t>NGHIỆP</t>
  </si>
  <si>
    <t>1469</t>
  </si>
  <si>
    <t>1470</t>
  </si>
  <si>
    <t>1471</t>
  </si>
  <si>
    <t>NGUYỄN LÊ BẢO</t>
  </si>
  <si>
    <t>1472</t>
  </si>
  <si>
    <t>1473</t>
  </si>
  <si>
    <t>LÊ THẾ</t>
  </si>
  <si>
    <t>1474</t>
  </si>
  <si>
    <t>1475</t>
  </si>
  <si>
    <t>1478</t>
  </si>
  <si>
    <t>1479</t>
  </si>
  <si>
    <t>NGUYỄN HỒNG THẢO</t>
  </si>
  <si>
    <t>1480</t>
  </si>
  <si>
    <t>HUỲNH VÕ YẾN</t>
  </si>
  <si>
    <t>1481</t>
  </si>
  <si>
    <t>ĐẶNG LÊ UYÊN</t>
  </si>
  <si>
    <t>1482</t>
  </si>
  <si>
    <t>LÊ QUỐC</t>
  </si>
  <si>
    <t>1483</t>
  </si>
  <si>
    <t>BÙI NGỌC YẾN</t>
  </si>
  <si>
    <t>1484</t>
  </si>
  <si>
    <t>1485</t>
  </si>
  <si>
    <t>TRẦN NGỌC TỐ</t>
  </si>
  <si>
    <t>1486</t>
  </si>
  <si>
    <t>1487</t>
  </si>
  <si>
    <t>1488</t>
  </si>
  <si>
    <t>1489</t>
  </si>
  <si>
    <t>LÊ TẤN</t>
  </si>
  <si>
    <t>1490</t>
  </si>
  <si>
    <t>1491</t>
  </si>
  <si>
    <t>TIÊU HOÀNG</t>
  </si>
  <si>
    <t>1492</t>
  </si>
  <si>
    <t>NGUYỄN ĐỖ HỮU</t>
  </si>
  <si>
    <t>1494</t>
  </si>
  <si>
    <t>1495</t>
  </si>
  <si>
    <t>1498</t>
  </si>
  <si>
    <t>VÕ THỊ KIM</t>
  </si>
  <si>
    <t>1499</t>
  </si>
  <si>
    <t>1500</t>
  </si>
  <si>
    <t>1501</t>
  </si>
  <si>
    <t>BÙI THỊ MINH</t>
  </si>
  <si>
    <t>1502</t>
  </si>
  <si>
    <t>NGÔ QUANG</t>
  </si>
  <si>
    <t>SÁNG</t>
  </si>
  <si>
    <t>1503</t>
  </si>
  <si>
    <t>1504</t>
  </si>
  <si>
    <t>1505</t>
  </si>
  <si>
    <t>1506</t>
  </si>
  <si>
    <t>NGUYỄN HUỲNH THÀNH</t>
  </si>
  <si>
    <t>1507</t>
  </si>
  <si>
    <t>1508</t>
  </si>
  <si>
    <t>LƯU NGUYỄN NHỰT</t>
  </si>
  <si>
    <t>1511</t>
  </si>
  <si>
    <t>1513</t>
  </si>
  <si>
    <t>1514</t>
  </si>
  <si>
    <t>NGUYỄN HIỀN MAI</t>
  </si>
  <si>
    <t>1515</t>
  </si>
  <si>
    <t>LÊ HOÀI</t>
  </si>
  <si>
    <t>1516</t>
  </si>
  <si>
    <t>1518</t>
  </si>
  <si>
    <t>PHẠM QUANG</t>
  </si>
  <si>
    <t>1519</t>
  </si>
  <si>
    <t>NGUYỄN CẨM</t>
  </si>
  <si>
    <t>THƠ</t>
  </si>
  <si>
    <t>1520</t>
  </si>
  <si>
    <t>1521</t>
  </si>
  <si>
    <t>1522</t>
  </si>
  <si>
    <t>TRẦN HOÀNG ANH</t>
  </si>
  <si>
    <t>1523</t>
  </si>
  <si>
    <t>LÊ HOÀNG MINH</t>
  </si>
  <si>
    <t>1524</t>
  </si>
  <si>
    <t>1525</t>
  </si>
  <si>
    <t>HỒ THU</t>
  </si>
  <si>
    <t>1526</t>
  </si>
  <si>
    <t>1527</t>
  </si>
  <si>
    <t>ĐOÀN HOÀNG MINH</t>
  </si>
  <si>
    <t>1528</t>
  </si>
  <si>
    <t>VŨ BÌNH GIA</t>
  </si>
  <si>
    <t>1529</t>
  </si>
  <si>
    <t>ĐOÀN THỊ THỦY</t>
  </si>
  <si>
    <t>1530</t>
  </si>
  <si>
    <t>TÍNH</t>
  </si>
  <si>
    <t>1531</t>
  </si>
  <si>
    <t>1532</t>
  </si>
  <si>
    <t>ĐẶNG NGỌC</t>
  </si>
  <si>
    <t>1533</t>
  </si>
  <si>
    <t>NGUYỄN THỊ HUYỀN</t>
  </si>
  <si>
    <t>1534</t>
  </si>
  <si>
    <t>PHAN THỊ THÙY</t>
  </si>
  <si>
    <t>1535</t>
  </si>
  <si>
    <t>NGUYỄN THỤY ĐOAN</t>
  </si>
  <si>
    <t>1536</t>
  </si>
  <si>
    <t>NGUYỄN TÂN</t>
  </si>
  <si>
    <t>1538</t>
  </si>
  <si>
    <t>TỐNG MINH</t>
  </si>
  <si>
    <t>1539</t>
  </si>
  <si>
    <t>1540</t>
  </si>
  <si>
    <t>LỮ NGUYỄN HẢI</t>
  </si>
  <si>
    <t>1541</t>
  </si>
  <si>
    <t>1543</t>
  </si>
  <si>
    <t>1544</t>
  </si>
  <si>
    <t>1545</t>
  </si>
  <si>
    <t>NGUYỄN HOÀNG NHẬT</t>
  </si>
  <si>
    <t>1546</t>
  </si>
  <si>
    <t>1547</t>
  </si>
  <si>
    <t>TÔ ĐẶNG MINH</t>
  </si>
  <si>
    <t>TUẤN</t>
  </si>
  <si>
    <t>1548</t>
  </si>
  <si>
    <t>TUẤN</t>
  </si>
  <si>
    <t>1549</t>
  </si>
  <si>
    <t>NGÔ THANH</t>
  </si>
  <si>
    <t>1550</t>
  </si>
  <si>
    <t>LƯƠNG THỊ KIM</t>
  </si>
  <si>
    <t>1551</t>
  </si>
  <si>
    <t>LƯỜNG THỊ ÁNH</t>
  </si>
  <si>
    <t>1552</t>
  </si>
  <si>
    <t>UY</t>
  </si>
  <si>
    <t>1553</t>
  </si>
  <si>
    <t>ĐOÀN THỊ TUYẾT</t>
  </si>
  <si>
    <t>1554</t>
  </si>
  <si>
    <t>1556</t>
  </si>
  <si>
    <t>VÕ HỮU</t>
  </si>
  <si>
    <t>1557</t>
  </si>
  <si>
    <t>NGUYỄN CÔNG</t>
  </si>
  <si>
    <t>1558</t>
  </si>
  <si>
    <t>TRẦN NHẤT</t>
  </si>
  <si>
    <t>1559</t>
  </si>
  <si>
    <t>NGUYỄN QUANG HOÀNG</t>
  </si>
  <si>
    <t>1560</t>
  </si>
  <si>
    <t>1561</t>
  </si>
  <si>
    <t>HUỲNH TRƯƠNG TRIỀU</t>
  </si>
  <si>
    <t>1565</t>
  </si>
  <si>
    <t>TRẦN HOÀNG NGỌC</t>
  </si>
  <si>
    <t>1566</t>
  </si>
  <si>
    <t>THÒNG LÝ TIỂU</t>
  </si>
  <si>
    <t>1567</t>
  </si>
  <si>
    <t>1568</t>
  </si>
  <si>
    <t>NGUYỄN HOÀNG PHÚC</t>
  </si>
  <si>
    <t>1569</t>
  </si>
  <si>
    <t>NGUYỄN PHAN PHƯƠNG</t>
  </si>
  <si>
    <t>1571</t>
  </si>
  <si>
    <t>TRẦN NGUYỄN HỒNG</t>
  </si>
  <si>
    <t>1572</t>
  </si>
  <si>
    <t>ĐẶNG TRẦN THẾ</t>
  </si>
  <si>
    <t>1573</t>
  </si>
  <si>
    <t>1574</t>
  </si>
  <si>
    <t>1575</t>
  </si>
  <si>
    <t>ĐINH THỊ VÂN</t>
  </si>
  <si>
    <t>1576</t>
  </si>
  <si>
    <t>BÙI ĐOÀN QUỐC</t>
  </si>
  <si>
    <t>1577</t>
  </si>
  <si>
    <t>1579</t>
  </si>
  <si>
    <t>VÕ TRẦN HOÀNG</t>
  </si>
  <si>
    <t>1580</t>
  </si>
  <si>
    <t>TRẦN LÂM TRIỆU</t>
  </si>
  <si>
    <t>1581</t>
  </si>
  <si>
    <t>1582</t>
  </si>
  <si>
    <t>LÊ LONG</t>
  </si>
  <si>
    <t>1584</t>
  </si>
  <si>
    <t>1585</t>
  </si>
  <si>
    <t>NGUYỄN KHOA</t>
  </si>
  <si>
    <t>1586</t>
  </si>
  <si>
    <t>LÊ ĐÌNH HẢI</t>
  </si>
  <si>
    <t>1588</t>
  </si>
  <si>
    <t>NGUYỄN TRẦN</t>
  </si>
  <si>
    <t>1589</t>
  </si>
  <si>
    <t>LÊ SỸ</t>
  </si>
  <si>
    <t>1590</t>
  </si>
  <si>
    <t>1591</t>
  </si>
  <si>
    <t>PHẠM VĂN THÁI</t>
  </si>
  <si>
    <t>1592</t>
  </si>
  <si>
    <t>HUỲNH BÌNH</t>
  </si>
  <si>
    <t>1593</t>
  </si>
  <si>
    <t>NGUYỄN BÙI QUANG</t>
  </si>
  <si>
    <t>1595</t>
  </si>
  <si>
    <t>LỮ HOÀNG</t>
  </si>
  <si>
    <t>1596</t>
  </si>
  <si>
    <t>1597</t>
  </si>
  <si>
    <t>NGUYỄN LÊ BÁ</t>
  </si>
  <si>
    <t>1598</t>
  </si>
  <si>
    <t>BÙI THỊ MAI</t>
  </si>
  <si>
    <t>1599</t>
  </si>
  <si>
    <t>TRẦN LƯƠNG</t>
  </si>
  <si>
    <t>1600</t>
  </si>
  <si>
    <t>NGUYỄN LƯƠNG</t>
  </si>
  <si>
    <t>1601</t>
  </si>
  <si>
    <t>1602</t>
  </si>
  <si>
    <t>NGUYỄN THIÊN</t>
  </si>
  <si>
    <t>1603</t>
  </si>
  <si>
    <t>ĐOÀN THỊ KHÁNH</t>
  </si>
  <si>
    <t>1604</t>
  </si>
  <si>
    <t>ĐINH NGUYỄN NGỌC</t>
  </si>
  <si>
    <t>1605</t>
  </si>
  <si>
    <t>1606</t>
  </si>
  <si>
    <t>1607</t>
  </si>
  <si>
    <t>1608</t>
  </si>
  <si>
    <t>PHẠM ĐÌNH THIÊN</t>
  </si>
  <si>
    <t>1609</t>
  </si>
  <si>
    <t>DƯƠNG THỊ MỸ</t>
  </si>
  <si>
    <t>1610</t>
  </si>
  <si>
    <t>TRƯƠNG KIẾN</t>
  </si>
  <si>
    <t>1611</t>
  </si>
  <si>
    <t>1613</t>
  </si>
  <si>
    <t>NGUYỄN THỊ THẢO</t>
  </si>
  <si>
    <t>1614</t>
  </si>
  <si>
    <t>1615</t>
  </si>
  <si>
    <t>LÊ TRƯỜNG</t>
  </si>
  <si>
    <t>1616</t>
  </si>
  <si>
    <t>TỐNG HỮU HUY</t>
  </si>
  <si>
    <t>1617</t>
  </si>
  <si>
    <t>TRỊNH BÁ</t>
  </si>
  <si>
    <t>HỌC</t>
  </si>
  <si>
    <t>1618</t>
  </si>
  <si>
    <t>NGUYỄN THỊ THUÝ</t>
  </si>
  <si>
    <t>1619</t>
  </si>
  <si>
    <t>1620</t>
  </si>
  <si>
    <t>1622</t>
  </si>
  <si>
    <t>1623</t>
  </si>
  <si>
    <t>NGUYỄN LÊ ĐỨC</t>
  </si>
  <si>
    <t>1624</t>
  </si>
  <si>
    <t>1625</t>
  </si>
  <si>
    <t>1626</t>
  </si>
  <si>
    <t>HUYÊN</t>
  </si>
  <si>
    <t>1627</t>
  </si>
  <si>
    <t>TIẾT GIA</t>
  </si>
  <si>
    <t>1628</t>
  </si>
  <si>
    <t>1630</t>
  </si>
  <si>
    <t>1634</t>
  </si>
  <si>
    <t>1635</t>
  </si>
  <si>
    <t>PHẠM ĐĂNG</t>
  </si>
  <si>
    <t>1636</t>
  </si>
  <si>
    <t>ĐỖ MINH</t>
  </si>
  <si>
    <t>1637</t>
  </si>
  <si>
    <t>LIÊU ANH</t>
  </si>
  <si>
    <t>1638</t>
  </si>
  <si>
    <t>1639</t>
  </si>
  <si>
    <t>NGUYỄN BÁ</t>
  </si>
  <si>
    <t>1640</t>
  </si>
  <si>
    <t>NGÔ THỊ THUÝ</t>
  </si>
  <si>
    <t>KIỀU</t>
  </si>
  <si>
    <t>1641</t>
  </si>
  <si>
    <t>1642</t>
  </si>
  <si>
    <t>TỐNG ANH</t>
  </si>
  <si>
    <t>1643</t>
  </si>
  <si>
    <t>LÊ CHÂU HOÀNG</t>
  </si>
  <si>
    <t>1644</t>
  </si>
  <si>
    <t>LÊ THỊ HOÀNG</t>
  </si>
  <si>
    <t>1645</t>
  </si>
  <si>
    <t>TỪ MỸ</t>
  </si>
  <si>
    <t>1646</t>
  </si>
  <si>
    <t>NGÔ THỊ TRÚC</t>
  </si>
  <si>
    <t>1647</t>
  </si>
  <si>
    <t>VÕ THỊ MỸ</t>
  </si>
  <si>
    <t>1648</t>
  </si>
  <si>
    <t>1649</t>
  </si>
  <si>
    <t>TRẦN NGỌC NHƯ</t>
  </si>
  <si>
    <t>1650</t>
  </si>
  <si>
    <t>HỒ NGỌC CHÍ</t>
  </si>
  <si>
    <t>1651</t>
  </si>
  <si>
    <t>HOÀNG UYÊN</t>
  </si>
  <si>
    <t>1652</t>
  </si>
  <si>
    <t>TRẦN TUỆ</t>
  </si>
  <si>
    <t>1653</t>
  </si>
  <si>
    <t>VÕ THÀNH</t>
  </si>
  <si>
    <t>1655</t>
  </si>
  <si>
    <t>1657</t>
  </si>
  <si>
    <t>1658</t>
  </si>
  <si>
    <t>PHẠM VŨ NGỌC</t>
  </si>
  <si>
    <t>1659</t>
  </si>
  <si>
    <t>1660</t>
  </si>
  <si>
    <t>LÊ DIỄM</t>
  </si>
  <si>
    <t>1661</t>
  </si>
  <si>
    <t>TRẦN NGUYỄN TRÀ</t>
  </si>
  <si>
    <t>1662</t>
  </si>
  <si>
    <t>CAO THỊ LY</t>
  </si>
  <si>
    <t>1664</t>
  </si>
  <si>
    <t>LÊ NHẬT</t>
  </si>
  <si>
    <t>1665</t>
  </si>
  <si>
    <t>1666</t>
  </si>
  <si>
    <t>TRỊNH THỊ BẢO</t>
  </si>
  <si>
    <t>1667</t>
  </si>
  <si>
    <t>1668</t>
  </si>
  <si>
    <t>1670</t>
  </si>
  <si>
    <t>1671</t>
  </si>
  <si>
    <t>TRẦN HOÀNG QUỲNH</t>
  </si>
  <si>
    <t>1672</t>
  </si>
  <si>
    <t>VÕ PHẠM HOÀNG</t>
  </si>
  <si>
    <t>1673</t>
  </si>
  <si>
    <t>1674</t>
  </si>
  <si>
    <t>1675</t>
  </si>
  <si>
    <t>LÂM NHẬT</t>
  </si>
  <si>
    <t>1676</t>
  </si>
  <si>
    <t>1677</t>
  </si>
  <si>
    <t>1678</t>
  </si>
  <si>
    <t>1679</t>
  </si>
  <si>
    <t>1680</t>
  </si>
  <si>
    <t>1681</t>
  </si>
  <si>
    <t>LƯU HUY MINH</t>
  </si>
  <si>
    <t>1682</t>
  </si>
  <si>
    <t>NGUYỄN NGUYỆT</t>
  </si>
  <si>
    <t>1683</t>
  </si>
  <si>
    <t>HOÀNG NHƯ</t>
  </si>
  <si>
    <t>1684</t>
  </si>
  <si>
    <t>BEN NGỌC NHƯ</t>
  </si>
  <si>
    <t>1685</t>
  </si>
  <si>
    <t>TRẦN PHẠM DIỄM</t>
  </si>
  <si>
    <t>1686</t>
  </si>
  <si>
    <t>TRẦN THỊ ANH</t>
  </si>
  <si>
    <t>1687</t>
  </si>
  <si>
    <t>QUÁCH SI</t>
  </si>
  <si>
    <t>REL</t>
  </si>
  <si>
    <t>1688</t>
  </si>
  <si>
    <t>BÙI MINH</t>
  </si>
  <si>
    <t>1689</t>
  </si>
  <si>
    <t>LÊ THỊ MỸ</t>
  </si>
  <si>
    <t>1690</t>
  </si>
  <si>
    <t>CAO QUANG</t>
  </si>
  <si>
    <t>1691</t>
  </si>
  <si>
    <t>1692</t>
  </si>
  <si>
    <t>NGUYỄN HÀ PHƯƠNG</t>
  </si>
  <si>
    <t>1693</t>
  </si>
  <si>
    <t>1694</t>
  </si>
  <si>
    <t>1696</t>
  </si>
  <si>
    <t>1697</t>
  </si>
  <si>
    <t>VĂN CÔNG</t>
  </si>
  <si>
    <t>1698</t>
  </si>
  <si>
    <t>LÊ MINH TRÍ</t>
  </si>
  <si>
    <t>1699</t>
  </si>
  <si>
    <t>NGUYỄN HƯNG</t>
  </si>
  <si>
    <t>1700</t>
  </si>
  <si>
    <t>NGUYỄN HUỲNH KIM</t>
  </si>
  <si>
    <t>1701</t>
  </si>
  <si>
    <t>DƯƠNG XUÂN</t>
  </si>
  <si>
    <t>THÔNG</t>
  </si>
  <si>
    <t>1702</t>
  </si>
  <si>
    <t>1703</t>
  </si>
  <si>
    <t>VÕ NGỌC HOÀNG</t>
  </si>
  <si>
    <t>1704</t>
  </si>
  <si>
    <t>HOÀNG THỊ ANH</t>
  </si>
  <si>
    <t>1705</t>
  </si>
  <si>
    <t>1706</t>
  </si>
  <si>
    <t>LÊ THỊ HUYỀN</t>
  </si>
  <si>
    <t>1707</t>
  </si>
  <si>
    <t>1708</t>
  </si>
  <si>
    <t>LÊ NGUYỄN KHÁNH</t>
  </si>
  <si>
    <t>1709</t>
  </si>
  <si>
    <t>NGUYỄN THỊ ÁI</t>
  </si>
  <si>
    <t>1710</t>
  </si>
  <si>
    <t>PHẠM KHẮC</t>
  </si>
  <si>
    <t>1712</t>
  </si>
  <si>
    <t>TRẦN THÁI</t>
  </si>
  <si>
    <t>TOÀN</t>
  </si>
  <si>
    <t>1714</t>
  </si>
  <si>
    <t>THƯỢNG BẢO</t>
  </si>
  <si>
    <t>1715</t>
  </si>
  <si>
    <t>BÙI THỊ YẾN</t>
  </si>
  <si>
    <t>1717</t>
  </si>
  <si>
    <t>1718</t>
  </si>
  <si>
    <t>ĐÀO KHÁNH</t>
  </si>
  <si>
    <t>TRÌNH</t>
  </si>
  <si>
    <t>1719</t>
  </si>
  <si>
    <t>LƯƠNG ĐÌNH</t>
  </si>
  <si>
    <t>1720</t>
  </si>
  <si>
    <t>VŨ CAO THANH</t>
  </si>
  <si>
    <t>1721</t>
  </si>
  <si>
    <t>HUỲNH PHƯƠNG</t>
  </si>
  <si>
    <t>1722</t>
  </si>
  <si>
    <t>1724</t>
  </si>
  <si>
    <t>ĐỖ NGUYỄN THÀNH</t>
  </si>
  <si>
    <t>1726</t>
  </si>
  <si>
    <t>1727</t>
  </si>
  <si>
    <t>ĐẶNG THANH</t>
  </si>
  <si>
    <t>1728</t>
  </si>
  <si>
    <t>PHẠM ANH</t>
  </si>
  <si>
    <t>1729</t>
  </si>
  <si>
    <t>CỐNG THIÊN</t>
  </si>
  <si>
    <t>1730</t>
  </si>
  <si>
    <t>TUNG</t>
  </si>
  <si>
    <t>1731</t>
  </si>
  <si>
    <t>NGUYỄN QUANG</t>
  </si>
  <si>
    <t>1733</t>
  </si>
  <si>
    <t>PHAN TRẦN THANH</t>
  </si>
  <si>
    <t>1734</t>
  </si>
  <si>
    <t>1735</t>
  </si>
  <si>
    <t>1736</t>
  </si>
  <si>
    <t>VÕ NGUYỄN TƯỜNG</t>
  </si>
  <si>
    <t>1737</t>
  </si>
  <si>
    <t>1738</t>
  </si>
  <si>
    <t>PHAN QUANG</t>
  </si>
  <si>
    <t>1739</t>
  </si>
  <si>
    <t>VŨ THỊ THANH</t>
  </si>
  <si>
    <t>1740</t>
  </si>
  <si>
    <t>TRẦN THỊ HẢI</t>
  </si>
  <si>
    <t>Nhãn Hàng</t>
  </si>
  <si>
    <t>Tổng Cuối</t>
  </si>
  <si>
    <t>Tổng</t>
  </si>
  <si>
    <t>Số dự thi</t>
  </si>
  <si>
    <t>SL</t>
  </si>
  <si>
    <t>TL</t>
  </si>
  <si>
    <t>Số HS dự thi</t>
  </si>
  <si>
    <t xml:space="preserve"> Trần Đại Nghĩa</t>
  </si>
  <si>
    <t xml:space="preserve"> Chu Văn An</t>
  </si>
  <si>
    <t xml:space="preserve"> Bình Thắng</t>
  </si>
  <si>
    <t xml:space="preserve"> Nguyễn Trãi</t>
  </si>
  <si>
    <t xml:space="preserve"> Nguyễn Bỉnh Khiêm</t>
  </si>
  <si>
    <t xml:space="preserve"> Tân Đông Hiệp</t>
  </si>
  <si>
    <t xml:space="preserve"> Mỹ Phước</t>
  </si>
  <si>
    <t xml:space="preserve"> Bình Phú</t>
  </si>
  <si>
    <t xml:space="preserve"> Chánh Nghĩa</t>
  </si>
  <si>
    <t xml:space="preserve"> Dĩ An</t>
  </si>
  <si>
    <t xml:space="preserve"> Nguyễn Văn Trỗi</t>
  </si>
  <si>
    <t xml:space="preserve"> Khánh Bình</t>
  </si>
  <si>
    <t xml:space="preserve"> Nguyễn Quốc Phú</t>
  </si>
  <si>
    <t xml:space="preserve"> Bình Chuẩn</t>
  </si>
  <si>
    <t xml:space="preserve"> Phú An</t>
  </si>
  <si>
    <t xml:space="preserve"> Phú Cường</t>
  </si>
  <si>
    <t xml:space="preserve"> Phú Mỹ</t>
  </si>
  <si>
    <t xml:space="preserve"> Võ Trường Toản</t>
  </si>
  <si>
    <t xml:space="preserve"> An Bình</t>
  </si>
  <si>
    <t xml:space="preserve"> Chánh Phú Hòa</t>
  </si>
  <si>
    <t xml:space="preserve"> Minh Tân</t>
  </si>
  <si>
    <t xml:space="preserve"> Nguyễn Thị Minh Khai</t>
  </si>
  <si>
    <t xml:space="preserve"> Nguyễn Văn Tiết</t>
  </si>
  <si>
    <t xml:space="preserve"> Nguyễn Viết Xuân</t>
  </si>
  <si>
    <t xml:space="preserve"> Phước Hòa</t>
  </si>
  <si>
    <t xml:space="preserve"> Tân Bình</t>
  </si>
  <si>
    <t xml:space="preserve"> Thuận Giao</t>
  </si>
  <si>
    <t xml:space="preserve"> An Linh</t>
  </si>
  <si>
    <t xml:space="preserve"> Hòa Lợi</t>
  </si>
  <si>
    <t xml:space="preserve"> Hòa Phú</t>
  </si>
  <si>
    <t xml:space="preserve"> Lai Hưng</t>
  </si>
  <si>
    <t xml:space="preserve"> Long Hòa</t>
  </si>
  <si>
    <t xml:space="preserve"> Nguyễn Thái Bình</t>
  </si>
  <si>
    <t xml:space="preserve"> Nguyễn Văn Cừ</t>
  </si>
  <si>
    <t xml:space="preserve"> Phú Hòa</t>
  </si>
  <si>
    <t xml:space="preserve"> Phú Long</t>
  </si>
  <si>
    <t xml:space="preserve"> Trần Hưng Đạo</t>
  </si>
  <si>
    <t xml:space="preserve"> Trịnh Hoài Đức</t>
  </si>
  <si>
    <t xml:space="preserve"> Vĩnh Hòa</t>
  </si>
  <si>
    <t xml:space="preserve"> Vĩnh Tân</t>
  </si>
  <si>
    <t>-THPT Nguyễn Khuyến</t>
  </si>
  <si>
    <t xml:space="preserve"> Bình An</t>
  </si>
  <si>
    <t xml:space="preserve"> Bình Thắng B</t>
  </si>
  <si>
    <t xml:space="preserve"> Bùi Thị Xuân</t>
  </si>
  <si>
    <t xml:space="preserve"> Cây Trường</t>
  </si>
  <si>
    <t xml:space="preserve"> Đông Hòa</t>
  </si>
  <si>
    <t xml:space="preserve"> Huỳnh Văn Lũy</t>
  </si>
  <si>
    <t xml:space="preserve"> Lai Uyên</t>
  </si>
  <si>
    <t xml:space="preserve"> Lê Quý Đôn</t>
  </si>
  <si>
    <t xml:space="preserve"> Minh Thạnh</t>
  </si>
  <si>
    <t xml:space="preserve"> Mỹ Thạnh</t>
  </si>
  <si>
    <t xml:space="preserve"> Nguyễn Trường Tộ</t>
  </si>
  <si>
    <t xml:space="preserve"> Quang Trung</t>
  </si>
  <si>
    <t xml:space="preserve"> Tương Bình Hiệp</t>
  </si>
  <si>
    <t xml:space="preserve"> Trần Bình Trọng</t>
  </si>
  <si>
    <t xml:space="preserve"> Trừ Văn Thố</t>
  </si>
  <si>
    <t>Pétrus Ký</t>
  </si>
  <si>
    <t>Tam Lập</t>
  </si>
  <si>
    <t>Thanh Tuyền</t>
  </si>
  <si>
    <t>Tân Bình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</si>
</sst>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i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Calibri Light"/>
      <family val="1"/>
      <charset val="163"/>
      <scheme val="major"/>
    </font>
    <font>
      <sz val="12"/>
      <color theme="1"/>
      <name val="Calibri Light"/>
      <family val="1"/>
      <charset val="163"/>
      <scheme val="major"/>
    </font>
    <font>
      <b/>
      <sz val="14"/>
      <color theme="1"/>
      <name val="Calibri Light"/>
      <family val="1"/>
      <charset val="163"/>
      <scheme val="major"/>
    </font>
    <font>
      <b/>
      <sz val="11"/>
      <color theme="1"/>
      <name val="Calibri"/>
      <family val="2"/>
      <scheme val="minor"/>
    </font>
    <font>
      <b/>
      <sz val="14"/>
      <color theme="1"/>
      <name val="Time s New Roman"/>
    </font>
    <font>
      <sz val="12"/>
      <color theme="1"/>
      <name val="Time s New Roman"/>
    </font>
    <font>
      <b/>
      <sz val="12"/>
      <color theme="1"/>
      <name val="Time s New Roman"/>
    </font>
    <font>
      <b/>
      <sz val="12"/>
      <color theme="1"/>
      <name val="Calibri Light"/>
      <family val="2"/>
      <scheme val="major"/>
    </font>
    <font>
      <sz val="11"/>
      <color theme="1"/>
      <name val="Calibri Light"/>
      <family val="1"/>
      <charset val="163"/>
      <scheme val="maj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3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5" fillId="0" borderId="0" xfId="0" applyFont="1" applyBorder="1" applyAlignment="1"/>
    <xf numFmtId="0" fontId="2" fillId="0" borderId="0" xfId="0" applyFont="1" applyAlignment="1">
      <alignment horizontal="center"/>
    </xf>
    <xf numFmtId="0" fontId="6" fillId="0" borderId="1" xfId="0" applyFont="1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shrinkToFit="1"/>
    </xf>
    <xf numFmtId="0" fontId="10" fillId="0" borderId="2" xfId="0" quotePrefix="1" applyFont="1" applyBorder="1" applyAlignment="1">
      <alignment horizontal="center" shrinkToFit="1"/>
    </xf>
    <xf numFmtId="0" fontId="10" fillId="0" borderId="2" xfId="0" applyFont="1" applyBorder="1" applyAlignment="1">
      <alignment vertical="center" shrinkToFit="1"/>
    </xf>
    <xf numFmtId="0" fontId="10" fillId="0" borderId="2" xfId="0" applyFont="1" applyBorder="1" applyAlignment="1">
      <alignment horizontal="left" vertical="center" shrinkToFit="1"/>
    </xf>
    <xf numFmtId="49" fontId="10" fillId="0" borderId="2" xfId="0" applyNumberFormat="1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164" fontId="10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/>
    <xf numFmtId="0" fontId="0" fillId="0" borderId="2" xfId="0" applyBorder="1"/>
    <xf numFmtId="0" fontId="2" fillId="0" borderId="2" xfId="0" applyFont="1" applyBorder="1"/>
    <xf numFmtId="0" fontId="10" fillId="0" borderId="2" xfId="0" applyFont="1" applyFill="1" applyBorder="1" applyAlignment="1">
      <alignment horizontal="center" vertical="center" shrinkToFit="1"/>
    </xf>
    <xf numFmtId="0" fontId="0" fillId="0" borderId="2" xfId="0" applyFill="1" applyBorder="1"/>
    <xf numFmtId="16" fontId="10" fillId="0" borderId="2" xfId="0" applyNumberFormat="1" applyFont="1" applyBorder="1" applyAlignment="1">
      <alignment horizontal="center" vertical="center" shrinkToFit="1"/>
    </xf>
    <xf numFmtId="0" fontId="6" fillId="0" borderId="2" xfId="0" applyFont="1" applyFill="1" applyBorder="1"/>
    <xf numFmtId="0" fontId="0" fillId="0" borderId="0" xfId="0" applyBorder="1"/>
    <xf numFmtId="0" fontId="6" fillId="0" borderId="0" xfId="0" applyFont="1" applyBorder="1"/>
    <xf numFmtId="0" fontId="0" fillId="0" borderId="0" xfId="0" applyFill="1" applyBorder="1"/>
    <xf numFmtId="0" fontId="2" fillId="0" borderId="0" xfId="0" applyFont="1" applyBorder="1"/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Border="1"/>
    <xf numFmtId="0" fontId="14" fillId="0" borderId="0" xfId="0" applyFont="1" applyBorder="1" applyAlignment="1">
      <alignment horizontal="center" vertical="center"/>
    </xf>
    <xf numFmtId="0" fontId="2" fillId="0" borderId="0" xfId="0" applyFont="1"/>
    <xf numFmtId="0" fontId="15" fillId="0" borderId="0" xfId="0" applyFont="1" applyBorder="1" applyAlignment="1">
      <alignment horizontal="center"/>
    </xf>
    <xf numFmtId="0" fontId="6" fillId="2" borderId="2" xfId="0" applyFont="1" applyFill="1" applyBorder="1" applyAlignment="1">
      <alignment horizontal="left" indent="1"/>
    </xf>
    <xf numFmtId="0" fontId="6" fillId="3" borderId="2" xfId="0" applyFont="1" applyFill="1" applyBorder="1" applyAlignment="1">
      <alignment horizontal="left" indent="1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8" fillId="0" borderId="0" xfId="0" applyFont="1"/>
    <xf numFmtId="0" fontId="18" fillId="0" borderId="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indent="1"/>
    </xf>
    <xf numFmtId="0" fontId="18" fillId="0" borderId="13" xfId="0" applyFont="1" applyBorder="1" applyAlignment="1">
      <alignment horizontal="left" vertical="center" indent="1"/>
    </xf>
    <xf numFmtId="0" fontId="18" fillId="0" borderId="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/>
    <xf numFmtId="0" fontId="17" fillId="0" borderId="19" xfId="0" applyFont="1" applyBorder="1" applyAlignment="1">
      <alignment horizontal="center" vertical="center"/>
    </xf>
    <xf numFmtId="0" fontId="18" fillId="0" borderId="3" xfId="0" applyFont="1" applyBorder="1"/>
    <xf numFmtId="0" fontId="18" fillId="0" borderId="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indent="1"/>
    </xf>
    <xf numFmtId="0" fontId="18" fillId="0" borderId="6" xfId="0" applyFont="1" applyBorder="1" applyAlignment="1">
      <alignment horizontal="left" vertical="center" indent="1"/>
    </xf>
    <xf numFmtId="0" fontId="17" fillId="0" borderId="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 wrapText="1" shrinkToFit="1"/>
    </xf>
    <xf numFmtId="164" fontId="9" fillId="0" borderId="7" xfId="0" applyNumberFormat="1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shrinkToFit="1"/>
    </xf>
    <xf numFmtId="0" fontId="7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7" fillId="0" borderId="24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/>
    <xf numFmtId="0" fontId="22" fillId="0" borderId="41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center" indent="1"/>
    </xf>
    <xf numFmtId="0" fontId="22" fillId="0" borderId="3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6" xfId="0" applyFont="1" applyBorder="1" applyAlignment="1">
      <alignment horizontal="left" vertical="center" indent="1"/>
    </xf>
    <xf numFmtId="0" fontId="23" fillId="0" borderId="3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24" fillId="4" borderId="63" xfId="0" applyFont="1" applyFill="1" applyBorder="1" applyAlignment="1">
      <alignment horizontal="center" vertical="center"/>
    </xf>
    <xf numFmtId="0" fontId="24" fillId="4" borderId="62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8" fillId="0" borderId="27" xfId="0" applyFont="1" applyBorder="1" applyAlignment="1">
      <alignment horizontal="left" vertical="center" indent="1"/>
    </xf>
    <xf numFmtId="0" fontId="23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indent="1"/>
    </xf>
    <xf numFmtId="0" fontId="22" fillId="0" borderId="33" xfId="0" applyFont="1" applyBorder="1" applyAlignment="1">
      <alignment horizontal="left" vertical="center" indent="1"/>
    </xf>
    <xf numFmtId="0" fontId="23" fillId="0" borderId="6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164" fontId="25" fillId="0" borderId="58" xfId="0" applyNumberFormat="1" applyFont="1" applyBorder="1" applyAlignment="1">
      <alignment horizontal="center" vertical="center"/>
    </xf>
    <xf numFmtId="164" fontId="25" fillId="0" borderId="27" xfId="0" applyNumberFormat="1" applyFont="1" applyBorder="1" applyAlignment="1">
      <alignment horizontal="center" vertical="center"/>
    </xf>
    <xf numFmtId="164" fontId="17" fillId="0" borderId="29" xfId="0" applyNumberFormat="1" applyFont="1" applyBorder="1" applyAlignment="1">
      <alignment horizontal="center" vertical="center"/>
    </xf>
  </cellXfs>
  <cellStyles count="1">
    <cellStyle name="Bình thường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Q295"/>
  <sheetViews>
    <sheetView tabSelected="1" zoomScale="82" zoomScaleNormal="82" workbookViewId="0">
      <selection activeCell="A8" sqref="A8"/>
    </sheetView>
  </sheetViews>
  <sheetFormatPr defaultRowHeight="15.75" zeroHeight="1"/>
  <cols>
    <col min="1" max="2" width="5.85546875" customWidth="1"/>
    <col min="3" max="3" width="19" customWidth="1"/>
    <col min="4" max="4" width="7" customWidth="1"/>
    <col min="5" max="5" width="12.42578125" customWidth="1"/>
    <col min="6" max="6" width="15.85546875" customWidth="1"/>
    <col min="7" max="7" width="5.42578125" customWidth="1"/>
    <col min="8" max="8" width="4.7109375" bestFit="1" customWidth="1"/>
    <col min="9" max="9" width="19.5703125" customWidth="1"/>
    <col min="10" max="10" width="14.85546875" customWidth="1"/>
    <col min="11" max="11" width="4.85546875" hidden="1" customWidth="1"/>
    <col min="12" max="12" width="4.5703125" hidden="1" customWidth="1"/>
    <col min="13" max="13" width="6.28515625" hidden="1" customWidth="1"/>
    <col min="14" max="14" width="7.140625" customWidth="1"/>
    <col min="15" max="15" width="6.85546875" style="6" customWidth="1"/>
    <col min="16" max="16" width="6.28515625" customWidth="1"/>
    <col min="17" max="17" width="6.42578125" style="30" customWidth="1"/>
  </cols>
  <sheetData>
    <row r="1" spans="1:17" s="1" customFormat="1">
      <c r="A1" s="79" t="s">
        <v>0</v>
      </c>
      <c r="B1" s="79"/>
      <c r="C1" s="79"/>
      <c r="D1" s="79"/>
      <c r="E1" s="80" t="s">
        <v>1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s="1" customFormat="1" ht="18" customHeight="1">
      <c r="A2" s="80" t="s">
        <v>2</v>
      </c>
      <c r="B2" s="80"/>
      <c r="C2" s="80"/>
      <c r="D2" s="80"/>
      <c r="E2" s="80" t="s">
        <v>3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s="1" customFormat="1" ht="16.5">
      <c r="A3" s="2"/>
      <c r="B3" s="3"/>
      <c r="C3" s="3"/>
      <c r="E3" s="4" t="s">
        <v>4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1:17" ht="15">
      <c r="Q4"/>
    </row>
    <row r="5" spans="1:17" ht="15" customHeight="1">
      <c r="A5" s="81" t="s">
        <v>5</v>
      </c>
      <c r="B5" s="81" t="s">
        <v>6</v>
      </c>
      <c r="C5" s="81" t="s">
        <v>7</v>
      </c>
      <c r="D5" s="82" t="s">
        <v>8</v>
      </c>
      <c r="E5" s="83" t="s">
        <v>9</v>
      </c>
      <c r="F5" s="84" t="s">
        <v>10</v>
      </c>
      <c r="G5" s="84" t="s">
        <v>11</v>
      </c>
      <c r="H5" s="81" t="s">
        <v>12</v>
      </c>
      <c r="I5" s="81"/>
      <c r="J5" s="81"/>
      <c r="K5" s="87" t="s">
        <v>13</v>
      </c>
      <c r="L5" s="93"/>
      <c r="M5" s="88"/>
      <c r="N5" s="84" t="s">
        <v>14</v>
      </c>
      <c r="O5" s="91" t="s">
        <v>15</v>
      </c>
      <c r="P5" s="91" t="s">
        <v>16</v>
      </c>
      <c r="Q5" s="85" t="s">
        <v>17</v>
      </c>
    </row>
    <row r="6" spans="1:17" ht="15" customHeight="1">
      <c r="A6" s="81"/>
      <c r="B6" s="81"/>
      <c r="C6" s="81"/>
      <c r="D6" s="82"/>
      <c r="E6" s="83"/>
      <c r="F6" s="81"/>
      <c r="G6" s="81"/>
      <c r="H6" s="81"/>
      <c r="I6" s="81"/>
      <c r="J6" s="81"/>
      <c r="K6" s="87" t="s">
        <v>18</v>
      </c>
      <c r="L6" s="88"/>
      <c r="M6" s="89" t="s">
        <v>19</v>
      </c>
      <c r="N6" s="84"/>
      <c r="O6" s="91"/>
      <c r="P6" s="91"/>
      <c r="Q6" s="86"/>
    </row>
    <row r="7" spans="1:17" ht="38.1" customHeight="1">
      <c r="A7" s="81"/>
      <c r="B7" s="81"/>
      <c r="C7" s="81"/>
      <c r="D7" s="82"/>
      <c r="E7" s="83"/>
      <c r="F7" s="81"/>
      <c r="G7" s="81"/>
      <c r="H7" s="7" t="s">
        <v>20</v>
      </c>
      <c r="I7" s="7" t="s">
        <v>21</v>
      </c>
      <c r="J7" s="8" t="s">
        <v>22</v>
      </c>
      <c r="K7" s="7" t="s">
        <v>23</v>
      </c>
      <c r="L7" s="7" t="s">
        <v>24</v>
      </c>
      <c r="M7" s="90"/>
      <c r="N7" s="84"/>
      <c r="O7" s="91"/>
      <c r="P7" s="91"/>
      <c r="Q7" s="86"/>
    </row>
    <row r="8" spans="1:17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</row>
    <row r="9" spans="1:17">
      <c r="A9" s="9">
        <v>1</v>
      </c>
      <c r="B9" s="10" t="s">
        <v>25</v>
      </c>
      <c r="C9" s="11" t="s">
        <v>26</v>
      </c>
      <c r="D9" s="12" t="s">
        <v>27</v>
      </c>
      <c r="E9" s="13" t="s">
        <v>28</v>
      </c>
      <c r="F9" s="13" t="s">
        <v>29</v>
      </c>
      <c r="G9" s="14" t="s">
        <v>30</v>
      </c>
      <c r="H9" s="14">
        <v>9</v>
      </c>
      <c r="I9" s="14" t="s">
        <v>31</v>
      </c>
      <c r="J9" s="14" t="s">
        <v>32</v>
      </c>
      <c r="K9" s="14" t="s">
        <v>33</v>
      </c>
      <c r="L9" s="14" t="s">
        <v>34</v>
      </c>
      <c r="M9" s="15">
        <v>10</v>
      </c>
      <c r="N9" s="14" t="s">
        <v>35</v>
      </c>
      <c r="O9" s="16" t="s">
        <v>36</v>
      </c>
      <c r="P9" s="17">
        <v>13.5</v>
      </c>
      <c r="Q9" s="18" t="s">
        <v>37</v>
      </c>
    </row>
    <row r="10" spans="1:17">
      <c r="A10" s="9">
        <v>2</v>
      </c>
      <c r="B10" s="10" t="s">
        <v>38</v>
      </c>
      <c r="C10" s="11" t="s">
        <v>39</v>
      </c>
      <c r="D10" s="12" t="s">
        <v>40</v>
      </c>
      <c r="E10" s="13" t="s">
        <v>41</v>
      </c>
      <c r="F10" s="13" t="s">
        <v>42</v>
      </c>
      <c r="G10" s="14" t="s">
        <v>30</v>
      </c>
      <c r="H10" s="14">
        <v>9</v>
      </c>
      <c r="I10" s="14" t="s">
        <v>43</v>
      </c>
      <c r="J10" s="14" t="s">
        <v>44</v>
      </c>
      <c r="K10" s="14" t="s">
        <v>33</v>
      </c>
      <c r="L10" s="14" t="s">
        <v>34</v>
      </c>
      <c r="M10" s="15" t="s">
        <v>45</v>
      </c>
      <c r="N10" s="14" t="s">
        <v>35</v>
      </c>
      <c r="O10" s="16" t="s">
        <v>46</v>
      </c>
      <c r="P10" s="17">
        <v>12</v>
      </c>
      <c r="Q10" s="18" t="s">
        <v>47</v>
      </c>
    </row>
    <row r="11" spans="1:17">
      <c r="A11" s="9">
        <v>3</v>
      </c>
      <c r="B11" s="10" t="s">
        <v>48</v>
      </c>
      <c r="C11" s="11" t="s">
        <v>49</v>
      </c>
      <c r="D11" s="12" t="s">
        <v>50</v>
      </c>
      <c r="E11" s="13" t="s">
        <v>51</v>
      </c>
      <c r="F11" s="13" t="s">
        <v>52</v>
      </c>
      <c r="G11" s="14" t="s">
        <v>30</v>
      </c>
      <c r="H11" s="14">
        <v>9</v>
      </c>
      <c r="I11" s="14" t="s">
        <v>53</v>
      </c>
      <c r="J11" s="14" t="s">
        <v>54</v>
      </c>
      <c r="K11" s="14" t="s">
        <v>33</v>
      </c>
      <c r="L11" s="14" t="s">
        <v>34</v>
      </c>
      <c r="M11" s="15" t="s">
        <v>55</v>
      </c>
      <c r="N11" s="14" t="s">
        <v>35</v>
      </c>
      <c r="O11" s="16" t="s">
        <v>56</v>
      </c>
      <c r="P11" s="17">
        <v>12</v>
      </c>
      <c r="Q11" s="18" t="s">
        <v>47</v>
      </c>
    </row>
    <row r="12" spans="1:17">
      <c r="A12" s="9">
        <v>4</v>
      </c>
      <c r="B12" s="10" t="s">
        <v>57</v>
      </c>
      <c r="C12" s="11" t="s">
        <v>58</v>
      </c>
      <c r="D12" s="12" t="s">
        <v>59</v>
      </c>
      <c r="E12" s="13" t="s">
        <v>60</v>
      </c>
      <c r="F12" s="13" t="s">
        <v>61</v>
      </c>
      <c r="G12" s="14" t="s">
        <v>30</v>
      </c>
      <c r="H12" s="14">
        <v>9</v>
      </c>
      <c r="I12" s="14" t="s">
        <v>43</v>
      </c>
      <c r="J12" s="14" t="s">
        <v>44</v>
      </c>
      <c r="K12" s="14" t="s">
        <v>62</v>
      </c>
      <c r="L12" s="14" t="s">
        <v>34</v>
      </c>
      <c r="M12" s="15" t="s">
        <v>63</v>
      </c>
      <c r="N12" s="14" t="s">
        <v>35</v>
      </c>
      <c r="O12" s="16" t="s">
        <v>46</v>
      </c>
      <c r="P12" s="17">
        <v>11.25</v>
      </c>
      <c r="Q12" s="18" t="s">
        <v>64</v>
      </c>
    </row>
    <row r="13" spans="1:17">
      <c r="A13" s="9">
        <v>5</v>
      </c>
      <c r="B13" s="10" t="s">
        <v>65</v>
      </c>
      <c r="C13" s="11" t="s">
        <v>66</v>
      </c>
      <c r="D13" s="12" t="s">
        <v>67</v>
      </c>
      <c r="E13" s="13" t="s">
        <v>68</v>
      </c>
      <c r="F13" s="13" t="s">
        <v>69</v>
      </c>
      <c r="G13" s="14" t="s">
        <v>30</v>
      </c>
      <c r="H13" s="14">
        <v>9</v>
      </c>
      <c r="I13" s="14" t="s">
        <v>31</v>
      </c>
      <c r="J13" s="14" t="s">
        <v>32</v>
      </c>
      <c r="K13" s="14" t="s">
        <v>33</v>
      </c>
      <c r="L13" s="14" t="s">
        <v>34</v>
      </c>
      <c r="M13" s="15">
        <v>9.8000000000000007</v>
      </c>
      <c r="N13" s="14" t="s">
        <v>35</v>
      </c>
      <c r="O13" s="16" t="s">
        <v>46</v>
      </c>
      <c r="P13" s="17">
        <v>10.5</v>
      </c>
      <c r="Q13" s="18" t="s">
        <v>64</v>
      </c>
    </row>
    <row r="14" spans="1:17">
      <c r="A14" s="9">
        <v>6</v>
      </c>
      <c r="B14" s="10" t="s">
        <v>70</v>
      </c>
      <c r="C14" s="11" t="s">
        <v>71</v>
      </c>
      <c r="D14" s="12" t="s">
        <v>50</v>
      </c>
      <c r="E14" s="13" t="s">
        <v>72</v>
      </c>
      <c r="F14" s="13" t="s">
        <v>52</v>
      </c>
      <c r="G14" s="14" t="s">
        <v>30</v>
      </c>
      <c r="H14" s="14">
        <v>9</v>
      </c>
      <c r="I14" s="14" t="s">
        <v>73</v>
      </c>
      <c r="J14" s="14" t="s">
        <v>74</v>
      </c>
      <c r="K14" s="14" t="s">
        <v>33</v>
      </c>
      <c r="L14" s="14" t="s">
        <v>34</v>
      </c>
      <c r="M14" s="15">
        <v>10</v>
      </c>
      <c r="N14" s="14" t="s">
        <v>35</v>
      </c>
      <c r="O14" s="16" t="s">
        <v>56</v>
      </c>
      <c r="P14" s="17">
        <v>10.5</v>
      </c>
      <c r="Q14" s="18" t="s">
        <v>64</v>
      </c>
    </row>
    <row r="15" spans="1:17">
      <c r="A15" s="9">
        <v>7</v>
      </c>
      <c r="B15" s="10" t="s">
        <v>75</v>
      </c>
      <c r="C15" s="11" t="s">
        <v>76</v>
      </c>
      <c r="D15" s="12" t="s">
        <v>77</v>
      </c>
      <c r="E15" s="13" t="s">
        <v>78</v>
      </c>
      <c r="F15" s="13" t="s">
        <v>52</v>
      </c>
      <c r="G15" s="14" t="s">
        <v>79</v>
      </c>
      <c r="H15" s="14">
        <v>9</v>
      </c>
      <c r="I15" s="14" t="s">
        <v>80</v>
      </c>
      <c r="J15" s="14" t="s">
        <v>81</v>
      </c>
      <c r="K15" s="14" t="s">
        <v>33</v>
      </c>
      <c r="L15" s="14" t="s">
        <v>34</v>
      </c>
      <c r="M15" s="15">
        <v>10</v>
      </c>
      <c r="N15" s="14" t="s">
        <v>35</v>
      </c>
      <c r="O15" s="16" t="s">
        <v>82</v>
      </c>
      <c r="P15" s="17">
        <v>10.5</v>
      </c>
      <c r="Q15" s="18" t="s">
        <v>64</v>
      </c>
    </row>
    <row r="16" spans="1:17">
      <c r="A16" s="9">
        <v>8</v>
      </c>
      <c r="B16" s="10" t="s">
        <v>83</v>
      </c>
      <c r="C16" s="11" t="s">
        <v>84</v>
      </c>
      <c r="D16" s="12" t="s">
        <v>85</v>
      </c>
      <c r="E16" s="13" t="s">
        <v>86</v>
      </c>
      <c r="F16" s="13" t="s">
        <v>87</v>
      </c>
      <c r="G16" s="14" t="s">
        <v>30</v>
      </c>
      <c r="H16" s="14">
        <v>9</v>
      </c>
      <c r="I16" s="14" t="s">
        <v>88</v>
      </c>
      <c r="J16" s="14" t="s">
        <v>89</v>
      </c>
      <c r="K16" s="14" t="s">
        <v>33</v>
      </c>
      <c r="L16" s="14" t="s">
        <v>34</v>
      </c>
      <c r="M16" s="15">
        <v>10</v>
      </c>
      <c r="N16" s="14" t="s">
        <v>35</v>
      </c>
      <c r="O16" s="16" t="s">
        <v>90</v>
      </c>
      <c r="P16" s="17">
        <v>10.25</v>
      </c>
      <c r="Q16" s="18" t="s">
        <v>64</v>
      </c>
    </row>
    <row r="17" spans="1:17">
      <c r="A17" s="9">
        <v>9</v>
      </c>
      <c r="B17" s="10" t="s">
        <v>91</v>
      </c>
      <c r="C17" s="11" t="s">
        <v>92</v>
      </c>
      <c r="D17" s="12" t="s">
        <v>93</v>
      </c>
      <c r="E17" s="13" t="s">
        <v>94</v>
      </c>
      <c r="F17" s="13" t="s">
        <v>42</v>
      </c>
      <c r="G17" s="14" t="s">
        <v>79</v>
      </c>
      <c r="H17" s="14">
        <v>9</v>
      </c>
      <c r="I17" s="14" t="s">
        <v>95</v>
      </c>
      <c r="J17" s="14" t="s">
        <v>96</v>
      </c>
      <c r="K17" s="14" t="s">
        <v>33</v>
      </c>
      <c r="L17" s="14" t="s">
        <v>34</v>
      </c>
      <c r="M17" s="15">
        <v>10</v>
      </c>
      <c r="N17" s="14" t="s">
        <v>35</v>
      </c>
      <c r="O17" s="16" t="s">
        <v>97</v>
      </c>
      <c r="P17" s="17">
        <v>10.25</v>
      </c>
      <c r="Q17" s="18" t="s">
        <v>64</v>
      </c>
    </row>
    <row r="18" spans="1:17">
      <c r="A18" s="9">
        <v>10</v>
      </c>
      <c r="B18" s="10" t="s">
        <v>98</v>
      </c>
      <c r="C18" s="11" t="s">
        <v>99</v>
      </c>
      <c r="D18" s="12" t="s">
        <v>100</v>
      </c>
      <c r="E18" s="13" t="s">
        <v>101</v>
      </c>
      <c r="F18" s="13" t="s">
        <v>52</v>
      </c>
      <c r="G18" s="14" t="s">
        <v>30</v>
      </c>
      <c r="H18" s="14">
        <v>9</v>
      </c>
      <c r="I18" s="14" t="s">
        <v>31</v>
      </c>
      <c r="J18" s="14" t="s">
        <v>32</v>
      </c>
      <c r="K18" s="14" t="s">
        <v>33</v>
      </c>
      <c r="L18" s="14" t="s">
        <v>34</v>
      </c>
      <c r="M18" s="15">
        <v>9.5</v>
      </c>
      <c r="N18" s="14" t="s">
        <v>35</v>
      </c>
      <c r="O18" s="16" t="s">
        <v>102</v>
      </c>
      <c r="P18" s="17">
        <v>10.25</v>
      </c>
      <c r="Q18" s="18" t="s">
        <v>64</v>
      </c>
    </row>
    <row r="19" spans="1:17">
      <c r="A19" s="9">
        <v>11</v>
      </c>
      <c r="B19" s="10" t="s">
        <v>103</v>
      </c>
      <c r="C19" s="11" t="s">
        <v>104</v>
      </c>
      <c r="D19" s="12" t="s">
        <v>105</v>
      </c>
      <c r="E19" s="13" t="s">
        <v>106</v>
      </c>
      <c r="F19" s="13" t="s">
        <v>52</v>
      </c>
      <c r="G19" s="14" t="s">
        <v>30</v>
      </c>
      <c r="H19" s="14">
        <v>9</v>
      </c>
      <c r="I19" s="14" t="s">
        <v>107</v>
      </c>
      <c r="J19" s="14" t="s">
        <v>54</v>
      </c>
      <c r="K19" s="14" t="s">
        <v>62</v>
      </c>
      <c r="L19" s="14" t="s">
        <v>34</v>
      </c>
      <c r="M19" s="15" t="s">
        <v>108</v>
      </c>
      <c r="N19" s="14" t="s">
        <v>35</v>
      </c>
      <c r="O19" s="16" t="s">
        <v>36</v>
      </c>
      <c r="P19" s="17">
        <v>10</v>
      </c>
      <c r="Q19" s="18" t="s">
        <v>109</v>
      </c>
    </row>
    <row r="20" spans="1:17">
      <c r="A20" s="9">
        <v>12</v>
      </c>
      <c r="B20" s="10" t="s">
        <v>110</v>
      </c>
      <c r="C20" s="11" t="s">
        <v>111</v>
      </c>
      <c r="D20" s="12" t="s">
        <v>112</v>
      </c>
      <c r="E20" s="13" t="s">
        <v>113</v>
      </c>
      <c r="F20" s="13" t="s">
        <v>52</v>
      </c>
      <c r="G20" s="14" t="s">
        <v>30</v>
      </c>
      <c r="H20" s="14">
        <v>9</v>
      </c>
      <c r="I20" s="14" t="s">
        <v>114</v>
      </c>
      <c r="J20" s="14" t="s">
        <v>74</v>
      </c>
      <c r="K20" s="14" t="s">
        <v>33</v>
      </c>
      <c r="L20" s="14" t="s">
        <v>34</v>
      </c>
      <c r="M20" s="15">
        <v>9.6</v>
      </c>
      <c r="N20" s="14" t="s">
        <v>35</v>
      </c>
      <c r="O20" s="16" t="s">
        <v>115</v>
      </c>
      <c r="P20" s="17">
        <v>10</v>
      </c>
      <c r="Q20" s="18" t="s">
        <v>109</v>
      </c>
    </row>
    <row r="21" spans="1:17">
      <c r="A21" s="9">
        <v>13</v>
      </c>
      <c r="B21" s="10" t="s">
        <v>116</v>
      </c>
      <c r="C21" s="11" t="s">
        <v>117</v>
      </c>
      <c r="D21" s="12" t="s">
        <v>118</v>
      </c>
      <c r="E21" s="13" t="s">
        <v>119</v>
      </c>
      <c r="F21" s="13" t="s">
        <v>120</v>
      </c>
      <c r="G21" s="14" t="s">
        <v>30</v>
      </c>
      <c r="H21" s="14">
        <v>9</v>
      </c>
      <c r="I21" s="14" t="s">
        <v>121</v>
      </c>
      <c r="J21" s="14" t="s">
        <v>44</v>
      </c>
      <c r="K21" s="14" t="s">
        <v>62</v>
      </c>
      <c r="L21" s="14" t="s">
        <v>34</v>
      </c>
      <c r="M21" s="15">
        <v>9.8000000000000007</v>
      </c>
      <c r="N21" s="14" t="s">
        <v>35</v>
      </c>
      <c r="O21" s="16" t="s">
        <v>56</v>
      </c>
      <c r="P21" s="17">
        <v>10</v>
      </c>
      <c r="Q21" s="18" t="s">
        <v>109</v>
      </c>
    </row>
    <row r="22" spans="1:17">
      <c r="A22" s="9">
        <v>14</v>
      </c>
      <c r="B22" s="10" t="s">
        <v>122</v>
      </c>
      <c r="C22" s="11" t="s">
        <v>76</v>
      </c>
      <c r="D22" s="12" t="s">
        <v>123</v>
      </c>
      <c r="E22" s="13" t="s">
        <v>124</v>
      </c>
      <c r="F22" s="13" t="s">
        <v>42</v>
      </c>
      <c r="G22" s="14" t="s">
        <v>30</v>
      </c>
      <c r="H22" s="14">
        <v>9</v>
      </c>
      <c r="I22" s="14" t="s">
        <v>125</v>
      </c>
      <c r="J22" s="14" t="s">
        <v>32</v>
      </c>
      <c r="K22" s="14" t="s">
        <v>33</v>
      </c>
      <c r="L22" s="14" t="s">
        <v>34</v>
      </c>
      <c r="M22" s="15">
        <v>9.4</v>
      </c>
      <c r="N22" s="14" t="s">
        <v>35</v>
      </c>
      <c r="O22" s="16" t="s">
        <v>82</v>
      </c>
      <c r="P22" s="17">
        <v>10</v>
      </c>
      <c r="Q22" s="18" t="s">
        <v>109</v>
      </c>
    </row>
    <row r="23" spans="1:17">
      <c r="A23" s="9">
        <v>15</v>
      </c>
      <c r="B23" s="10" t="s">
        <v>126</v>
      </c>
      <c r="C23" s="11" t="s">
        <v>127</v>
      </c>
      <c r="D23" s="12" t="s">
        <v>128</v>
      </c>
      <c r="E23" s="13" t="s">
        <v>129</v>
      </c>
      <c r="F23" s="13" t="s">
        <v>42</v>
      </c>
      <c r="G23" s="14" t="s">
        <v>30</v>
      </c>
      <c r="H23" s="14">
        <v>9</v>
      </c>
      <c r="I23" s="14" t="s">
        <v>107</v>
      </c>
      <c r="J23" s="14" t="s">
        <v>54</v>
      </c>
      <c r="K23" s="14" t="s">
        <v>33</v>
      </c>
      <c r="L23" s="14" t="s">
        <v>34</v>
      </c>
      <c r="M23" s="15" t="s">
        <v>130</v>
      </c>
      <c r="N23" s="14" t="s">
        <v>35</v>
      </c>
      <c r="O23" s="16" t="s">
        <v>46</v>
      </c>
      <c r="P23" s="17">
        <v>9.25</v>
      </c>
      <c r="Q23" s="18" t="s">
        <v>109</v>
      </c>
    </row>
    <row r="24" spans="1:17">
      <c r="A24" s="9">
        <v>16</v>
      </c>
      <c r="B24" s="10" t="s">
        <v>131</v>
      </c>
      <c r="C24" s="11" t="s">
        <v>26</v>
      </c>
      <c r="D24" s="12" t="s">
        <v>132</v>
      </c>
      <c r="E24" s="13" t="s">
        <v>133</v>
      </c>
      <c r="F24" s="13" t="s">
        <v>52</v>
      </c>
      <c r="G24" s="14" t="s">
        <v>30</v>
      </c>
      <c r="H24" s="14">
        <v>9</v>
      </c>
      <c r="I24" s="14" t="s">
        <v>73</v>
      </c>
      <c r="J24" s="14" t="s">
        <v>74</v>
      </c>
      <c r="K24" s="14" t="s">
        <v>33</v>
      </c>
      <c r="L24" s="14" t="s">
        <v>34</v>
      </c>
      <c r="M24" s="15">
        <v>10</v>
      </c>
      <c r="N24" s="14" t="s">
        <v>35</v>
      </c>
      <c r="O24" s="16" t="s">
        <v>97</v>
      </c>
      <c r="P24" s="17">
        <v>9</v>
      </c>
      <c r="Q24" s="18" t="s">
        <v>109</v>
      </c>
    </row>
    <row r="25" spans="1:17">
      <c r="A25" s="9">
        <v>17</v>
      </c>
      <c r="B25" s="10" t="s">
        <v>134</v>
      </c>
      <c r="C25" s="11" t="s">
        <v>135</v>
      </c>
      <c r="D25" s="12" t="s">
        <v>136</v>
      </c>
      <c r="E25" s="13" t="s">
        <v>137</v>
      </c>
      <c r="F25" s="13" t="s">
        <v>52</v>
      </c>
      <c r="G25" s="14" t="s">
        <v>30</v>
      </c>
      <c r="H25" s="14">
        <v>9</v>
      </c>
      <c r="I25" s="14" t="s">
        <v>31</v>
      </c>
      <c r="J25" s="14" t="s">
        <v>32</v>
      </c>
      <c r="K25" s="14" t="s">
        <v>33</v>
      </c>
      <c r="L25" s="14" t="s">
        <v>34</v>
      </c>
      <c r="M25" s="15">
        <v>9.3000000000000007</v>
      </c>
      <c r="N25" s="14" t="s">
        <v>35</v>
      </c>
      <c r="O25" s="16" t="s">
        <v>56</v>
      </c>
      <c r="P25" s="17">
        <v>8.75</v>
      </c>
      <c r="Q25" s="18" t="s">
        <v>109</v>
      </c>
    </row>
    <row r="26" spans="1:17">
      <c r="A26" s="9">
        <v>18</v>
      </c>
      <c r="B26" s="10" t="s">
        <v>138</v>
      </c>
      <c r="C26" s="11" t="s">
        <v>139</v>
      </c>
      <c r="D26" s="12" t="s">
        <v>140</v>
      </c>
      <c r="E26" s="13" t="s">
        <v>141</v>
      </c>
      <c r="F26" s="13" t="s">
        <v>52</v>
      </c>
      <c r="G26" s="14" t="s">
        <v>30</v>
      </c>
      <c r="H26" s="14">
        <v>9</v>
      </c>
      <c r="I26" s="14" t="s">
        <v>43</v>
      </c>
      <c r="J26" s="14" t="s">
        <v>44</v>
      </c>
      <c r="K26" s="14" t="s">
        <v>33</v>
      </c>
      <c r="L26" s="14" t="s">
        <v>34</v>
      </c>
      <c r="M26" s="15" t="s">
        <v>142</v>
      </c>
      <c r="N26" s="14" t="s">
        <v>35</v>
      </c>
      <c r="O26" s="16" t="s">
        <v>36</v>
      </c>
      <c r="P26" s="17">
        <v>8.25</v>
      </c>
      <c r="Q26" s="18" t="s">
        <v>109</v>
      </c>
    </row>
    <row r="27" spans="1:17">
      <c r="A27" s="9">
        <v>19</v>
      </c>
      <c r="B27" s="10" t="s">
        <v>143</v>
      </c>
      <c r="C27" s="11" t="s">
        <v>144</v>
      </c>
      <c r="D27" s="12" t="s">
        <v>145</v>
      </c>
      <c r="E27" s="13" t="s">
        <v>146</v>
      </c>
      <c r="F27" s="13" t="s">
        <v>52</v>
      </c>
      <c r="G27" s="14" t="s">
        <v>30</v>
      </c>
      <c r="H27" s="14">
        <v>9</v>
      </c>
      <c r="I27" s="14" t="s">
        <v>43</v>
      </c>
      <c r="J27" s="14" t="s">
        <v>44</v>
      </c>
      <c r="K27" s="14" t="s">
        <v>33</v>
      </c>
      <c r="L27" s="14" t="s">
        <v>34</v>
      </c>
      <c r="M27" s="15" t="s">
        <v>147</v>
      </c>
      <c r="N27" s="14" t="s">
        <v>35</v>
      </c>
      <c r="O27" s="16" t="s">
        <v>115</v>
      </c>
      <c r="P27" s="17">
        <v>8.25</v>
      </c>
      <c r="Q27" s="18" t="s">
        <v>109</v>
      </c>
    </row>
    <row r="28" spans="1:17">
      <c r="A28" s="9">
        <v>20</v>
      </c>
      <c r="B28" s="10" t="s">
        <v>148</v>
      </c>
      <c r="C28" s="11" t="s">
        <v>149</v>
      </c>
      <c r="D28" s="12" t="s">
        <v>150</v>
      </c>
      <c r="E28" s="13" t="s">
        <v>151</v>
      </c>
      <c r="F28" s="13" t="s">
        <v>52</v>
      </c>
      <c r="G28" s="14" t="s">
        <v>30</v>
      </c>
      <c r="H28" s="14">
        <v>9</v>
      </c>
      <c r="I28" s="14" t="s">
        <v>152</v>
      </c>
      <c r="J28" s="14" t="s">
        <v>81</v>
      </c>
      <c r="K28" s="14" t="s">
        <v>33</v>
      </c>
      <c r="L28" s="14" t="s">
        <v>34</v>
      </c>
      <c r="M28" s="15">
        <v>9.9</v>
      </c>
      <c r="N28" s="14" t="s">
        <v>35</v>
      </c>
      <c r="O28" s="16" t="s">
        <v>56</v>
      </c>
      <c r="P28" s="17">
        <v>8.25</v>
      </c>
      <c r="Q28" s="18" t="s">
        <v>109</v>
      </c>
    </row>
    <row r="29" spans="1:17">
      <c r="A29" s="9">
        <v>21</v>
      </c>
      <c r="B29" s="10" t="s">
        <v>153</v>
      </c>
      <c r="C29" s="11" t="s">
        <v>154</v>
      </c>
      <c r="D29" s="12" t="s">
        <v>155</v>
      </c>
      <c r="E29" s="13" t="s">
        <v>156</v>
      </c>
      <c r="F29" s="13" t="s">
        <v>42</v>
      </c>
      <c r="G29" s="14" t="s">
        <v>30</v>
      </c>
      <c r="H29" s="14">
        <v>9</v>
      </c>
      <c r="I29" s="14" t="s">
        <v>125</v>
      </c>
      <c r="J29" s="14" t="s">
        <v>32</v>
      </c>
      <c r="K29" s="14" t="s">
        <v>62</v>
      </c>
      <c r="L29" s="14" t="s">
        <v>34</v>
      </c>
      <c r="M29" s="15">
        <v>9.4</v>
      </c>
      <c r="N29" s="14" t="s">
        <v>35</v>
      </c>
      <c r="O29" s="16" t="s">
        <v>157</v>
      </c>
      <c r="P29" s="17">
        <v>8</v>
      </c>
      <c r="Q29" s="18" t="s">
        <v>109</v>
      </c>
    </row>
    <row r="30" spans="1:17">
      <c r="A30" s="9">
        <v>22</v>
      </c>
      <c r="B30" s="10" t="s">
        <v>158</v>
      </c>
      <c r="C30" s="11" t="s">
        <v>159</v>
      </c>
      <c r="D30" s="12" t="s">
        <v>160</v>
      </c>
      <c r="E30" s="13" t="s">
        <v>161</v>
      </c>
      <c r="F30" s="13" t="s">
        <v>52</v>
      </c>
      <c r="G30" s="14" t="s">
        <v>79</v>
      </c>
      <c r="H30" s="14">
        <v>9</v>
      </c>
      <c r="I30" s="14" t="s">
        <v>162</v>
      </c>
      <c r="J30" s="14" t="s">
        <v>81</v>
      </c>
      <c r="K30" s="14" t="s">
        <v>33</v>
      </c>
      <c r="L30" s="14" t="s">
        <v>34</v>
      </c>
      <c r="M30" s="15">
        <v>9.9</v>
      </c>
      <c r="N30" s="14" t="s">
        <v>35</v>
      </c>
      <c r="O30" s="16" t="s">
        <v>90</v>
      </c>
      <c r="P30" s="17">
        <v>8</v>
      </c>
      <c r="Q30" s="18" t="s">
        <v>109</v>
      </c>
    </row>
    <row r="31" spans="1:17">
      <c r="A31" s="9">
        <v>23</v>
      </c>
      <c r="B31" s="10" t="s">
        <v>163</v>
      </c>
      <c r="C31" s="11" t="s">
        <v>26</v>
      </c>
      <c r="D31" s="12" t="s">
        <v>164</v>
      </c>
      <c r="E31" s="13" t="s">
        <v>165</v>
      </c>
      <c r="F31" s="13" t="s">
        <v>52</v>
      </c>
      <c r="G31" s="14" t="s">
        <v>30</v>
      </c>
      <c r="H31" s="14">
        <v>9</v>
      </c>
      <c r="I31" s="14" t="s">
        <v>166</v>
      </c>
      <c r="J31" s="14" t="s">
        <v>81</v>
      </c>
      <c r="K31" s="14" t="s">
        <v>62</v>
      </c>
      <c r="L31" s="14" t="s">
        <v>34</v>
      </c>
      <c r="M31" s="15">
        <v>8.9</v>
      </c>
      <c r="N31" s="14" t="s">
        <v>35</v>
      </c>
      <c r="O31" s="16" t="s">
        <v>82</v>
      </c>
      <c r="P31" s="17">
        <v>8</v>
      </c>
      <c r="Q31" s="18" t="s">
        <v>109</v>
      </c>
    </row>
    <row r="32" spans="1:17">
      <c r="A32" s="9">
        <v>24</v>
      </c>
      <c r="B32" s="10" t="s">
        <v>167</v>
      </c>
      <c r="C32" s="11" t="s">
        <v>168</v>
      </c>
      <c r="D32" s="12" t="s">
        <v>169</v>
      </c>
      <c r="E32" s="13" t="s">
        <v>137</v>
      </c>
      <c r="F32" s="13" t="s">
        <v>52</v>
      </c>
      <c r="G32" s="14" t="s">
        <v>30</v>
      </c>
      <c r="H32" s="14">
        <v>9</v>
      </c>
      <c r="I32" s="14" t="s">
        <v>170</v>
      </c>
      <c r="J32" s="14" t="s">
        <v>54</v>
      </c>
      <c r="K32" s="14" t="s">
        <v>33</v>
      </c>
      <c r="L32" s="14" t="s">
        <v>34</v>
      </c>
      <c r="M32" s="15" t="s">
        <v>171</v>
      </c>
      <c r="N32" s="14" t="s">
        <v>172</v>
      </c>
      <c r="O32" s="19" t="s">
        <v>173</v>
      </c>
      <c r="P32" s="17">
        <v>18.75</v>
      </c>
      <c r="Q32" s="18" t="s">
        <v>37</v>
      </c>
    </row>
    <row r="33" spans="1:17">
      <c r="A33" s="9">
        <v>25</v>
      </c>
      <c r="B33" s="10" t="s">
        <v>174</v>
      </c>
      <c r="C33" s="11" t="s">
        <v>175</v>
      </c>
      <c r="D33" s="12" t="s">
        <v>176</v>
      </c>
      <c r="E33" s="13" t="s">
        <v>86</v>
      </c>
      <c r="F33" s="13" t="s">
        <v>52</v>
      </c>
      <c r="G33" s="14" t="s">
        <v>30</v>
      </c>
      <c r="H33" s="14">
        <v>9</v>
      </c>
      <c r="I33" s="14" t="s">
        <v>177</v>
      </c>
      <c r="J33" s="14" t="s">
        <v>74</v>
      </c>
      <c r="K33" s="14" t="s">
        <v>33</v>
      </c>
      <c r="L33" s="14" t="s">
        <v>34</v>
      </c>
      <c r="M33" s="15">
        <v>10</v>
      </c>
      <c r="N33" s="14" t="s">
        <v>172</v>
      </c>
      <c r="O33" s="19" t="s">
        <v>178</v>
      </c>
      <c r="P33" s="17">
        <v>18.25</v>
      </c>
      <c r="Q33" s="18" t="s">
        <v>37</v>
      </c>
    </row>
    <row r="34" spans="1:17">
      <c r="A34" s="9">
        <v>26</v>
      </c>
      <c r="B34" s="10" t="s">
        <v>179</v>
      </c>
      <c r="C34" s="11" t="s">
        <v>180</v>
      </c>
      <c r="D34" s="12" t="s">
        <v>100</v>
      </c>
      <c r="E34" s="13" t="s">
        <v>181</v>
      </c>
      <c r="F34" s="13" t="s">
        <v>52</v>
      </c>
      <c r="G34" s="14" t="s">
        <v>30</v>
      </c>
      <c r="H34" s="14">
        <v>9</v>
      </c>
      <c r="I34" s="14" t="s">
        <v>182</v>
      </c>
      <c r="J34" s="14" t="s">
        <v>96</v>
      </c>
      <c r="K34" s="14" t="s">
        <v>33</v>
      </c>
      <c r="L34" s="14" t="s">
        <v>34</v>
      </c>
      <c r="M34" s="15">
        <v>9.5</v>
      </c>
      <c r="N34" s="14" t="s">
        <v>172</v>
      </c>
      <c r="O34" s="19" t="s">
        <v>183</v>
      </c>
      <c r="P34" s="17">
        <v>18.25</v>
      </c>
      <c r="Q34" s="18" t="s">
        <v>37</v>
      </c>
    </row>
    <row r="35" spans="1:17">
      <c r="A35" s="9">
        <v>27</v>
      </c>
      <c r="B35" s="10" t="s">
        <v>184</v>
      </c>
      <c r="C35" s="11" t="s">
        <v>185</v>
      </c>
      <c r="D35" s="12" t="s">
        <v>123</v>
      </c>
      <c r="E35" s="13" t="s">
        <v>186</v>
      </c>
      <c r="F35" s="13" t="s">
        <v>187</v>
      </c>
      <c r="G35" s="14" t="s">
        <v>30</v>
      </c>
      <c r="H35" s="14">
        <v>9</v>
      </c>
      <c r="I35" s="14" t="s">
        <v>188</v>
      </c>
      <c r="J35" s="14" t="s">
        <v>89</v>
      </c>
      <c r="K35" s="14" t="s">
        <v>33</v>
      </c>
      <c r="L35" s="14" t="s">
        <v>34</v>
      </c>
      <c r="M35" s="15">
        <v>10</v>
      </c>
      <c r="N35" s="14" t="s">
        <v>172</v>
      </c>
      <c r="O35" s="19" t="s">
        <v>183</v>
      </c>
      <c r="P35" s="17">
        <v>17.5</v>
      </c>
      <c r="Q35" s="18" t="s">
        <v>47</v>
      </c>
    </row>
    <row r="36" spans="1:17">
      <c r="A36" s="9">
        <v>28</v>
      </c>
      <c r="B36" s="10" t="s">
        <v>189</v>
      </c>
      <c r="C36" s="11" t="s">
        <v>190</v>
      </c>
      <c r="D36" s="12" t="s">
        <v>191</v>
      </c>
      <c r="E36" s="13" t="s">
        <v>192</v>
      </c>
      <c r="F36" s="13" t="s">
        <v>193</v>
      </c>
      <c r="G36" s="14" t="s">
        <v>79</v>
      </c>
      <c r="H36" s="14">
        <v>9</v>
      </c>
      <c r="I36" s="14" t="s">
        <v>194</v>
      </c>
      <c r="J36" s="14" t="s">
        <v>89</v>
      </c>
      <c r="K36" s="14" t="s">
        <v>33</v>
      </c>
      <c r="L36" s="14" t="s">
        <v>34</v>
      </c>
      <c r="M36" s="15">
        <v>9.6</v>
      </c>
      <c r="N36" s="14" t="s">
        <v>172</v>
      </c>
      <c r="O36" s="19" t="s">
        <v>183</v>
      </c>
      <c r="P36" s="17">
        <v>17.5</v>
      </c>
      <c r="Q36" s="18" t="s">
        <v>47</v>
      </c>
    </row>
    <row r="37" spans="1:17">
      <c r="A37" s="9">
        <v>29</v>
      </c>
      <c r="B37" s="10" t="s">
        <v>195</v>
      </c>
      <c r="C37" s="11" t="s">
        <v>196</v>
      </c>
      <c r="D37" s="12" t="s">
        <v>155</v>
      </c>
      <c r="E37" s="13" t="s">
        <v>197</v>
      </c>
      <c r="F37" s="13" t="s">
        <v>198</v>
      </c>
      <c r="G37" s="14" t="s">
        <v>30</v>
      </c>
      <c r="H37" s="14">
        <v>9</v>
      </c>
      <c r="I37" s="14" t="s">
        <v>199</v>
      </c>
      <c r="J37" s="14" t="s">
        <v>44</v>
      </c>
      <c r="K37" s="14" t="s">
        <v>33</v>
      </c>
      <c r="L37" s="14" t="s">
        <v>34</v>
      </c>
      <c r="M37" s="15">
        <v>9.9</v>
      </c>
      <c r="N37" s="14" t="s">
        <v>172</v>
      </c>
      <c r="O37" s="19" t="s">
        <v>200</v>
      </c>
      <c r="P37" s="17">
        <v>17</v>
      </c>
      <c r="Q37" s="18" t="s">
        <v>64</v>
      </c>
    </row>
    <row r="38" spans="1:17">
      <c r="A38" s="9">
        <v>30</v>
      </c>
      <c r="B38" s="10" t="s">
        <v>201</v>
      </c>
      <c r="C38" s="11" t="s">
        <v>202</v>
      </c>
      <c r="D38" s="12" t="s">
        <v>203</v>
      </c>
      <c r="E38" s="13" t="s">
        <v>204</v>
      </c>
      <c r="F38" s="13" t="s">
        <v>87</v>
      </c>
      <c r="G38" s="14" t="s">
        <v>30</v>
      </c>
      <c r="H38" s="14">
        <v>9</v>
      </c>
      <c r="I38" s="14" t="s">
        <v>205</v>
      </c>
      <c r="J38" s="14" t="s">
        <v>54</v>
      </c>
      <c r="K38" s="14" t="s">
        <v>33</v>
      </c>
      <c r="L38" s="14" t="s">
        <v>34</v>
      </c>
      <c r="M38" s="15" t="s">
        <v>108</v>
      </c>
      <c r="N38" s="14" t="s">
        <v>172</v>
      </c>
      <c r="O38" s="19" t="s">
        <v>178</v>
      </c>
      <c r="P38" s="17">
        <v>16.75</v>
      </c>
      <c r="Q38" s="18" t="s">
        <v>64</v>
      </c>
    </row>
    <row r="39" spans="1:17">
      <c r="A39" s="9">
        <v>31</v>
      </c>
      <c r="B39" s="10" t="s">
        <v>206</v>
      </c>
      <c r="C39" s="11" t="s">
        <v>207</v>
      </c>
      <c r="D39" s="12" t="s">
        <v>132</v>
      </c>
      <c r="E39" s="13" t="s">
        <v>208</v>
      </c>
      <c r="F39" s="13" t="s">
        <v>52</v>
      </c>
      <c r="G39" s="14" t="s">
        <v>30</v>
      </c>
      <c r="H39" s="14">
        <v>9</v>
      </c>
      <c r="I39" s="14" t="s">
        <v>209</v>
      </c>
      <c r="J39" s="14" t="s">
        <v>210</v>
      </c>
      <c r="K39" s="14" t="s">
        <v>33</v>
      </c>
      <c r="L39" s="14" t="s">
        <v>34</v>
      </c>
      <c r="M39" s="15">
        <v>9.9</v>
      </c>
      <c r="N39" s="14" t="s">
        <v>172</v>
      </c>
      <c r="O39" s="19" t="s">
        <v>211</v>
      </c>
      <c r="P39" s="17">
        <v>16.75</v>
      </c>
      <c r="Q39" s="18" t="s">
        <v>64</v>
      </c>
    </row>
    <row r="40" spans="1:17">
      <c r="A40" s="9">
        <v>32</v>
      </c>
      <c r="B40" s="10" t="s">
        <v>212</v>
      </c>
      <c r="C40" s="11" t="s">
        <v>213</v>
      </c>
      <c r="D40" s="12" t="s">
        <v>214</v>
      </c>
      <c r="E40" s="13" t="s">
        <v>215</v>
      </c>
      <c r="F40" s="13" t="s">
        <v>52</v>
      </c>
      <c r="G40" s="14" t="s">
        <v>30</v>
      </c>
      <c r="H40" s="14">
        <v>9</v>
      </c>
      <c r="I40" s="14" t="s">
        <v>209</v>
      </c>
      <c r="J40" s="14" t="s">
        <v>210</v>
      </c>
      <c r="K40" s="14" t="s">
        <v>62</v>
      </c>
      <c r="L40" s="14" t="s">
        <v>34</v>
      </c>
      <c r="M40" s="15">
        <v>10</v>
      </c>
      <c r="N40" s="14" t="s">
        <v>172</v>
      </c>
      <c r="O40" s="19" t="s">
        <v>211</v>
      </c>
      <c r="P40" s="17">
        <v>16.75</v>
      </c>
      <c r="Q40" s="18" t="s">
        <v>64</v>
      </c>
    </row>
    <row r="41" spans="1:17">
      <c r="A41" s="9">
        <v>33</v>
      </c>
      <c r="B41" s="10" t="s">
        <v>216</v>
      </c>
      <c r="C41" s="11" t="s">
        <v>217</v>
      </c>
      <c r="D41" s="12" t="s">
        <v>218</v>
      </c>
      <c r="E41" s="13" t="s">
        <v>219</v>
      </c>
      <c r="F41" s="13" t="s">
        <v>52</v>
      </c>
      <c r="G41" s="14" t="s">
        <v>30</v>
      </c>
      <c r="H41" s="14">
        <v>9</v>
      </c>
      <c r="I41" s="14" t="s">
        <v>80</v>
      </c>
      <c r="J41" s="14" t="s">
        <v>81</v>
      </c>
      <c r="K41" s="14" t="s">
        <v>62</v>
      </c>
      <c r="L41" s="14" t="s">
        <v>34</v>
      </c>
      <c r="M41" s="15">
        <v>10</v>
      </c>
      <c r="N41" s="14" t="s">
        <v>172</v>
      </c>
      <c r="O41" s="19" t="s">
        <v>183</v>
      </c>
      <c r="P41" s="17">
        <v>16.75</v>
      </c>
      <c r="Q41" s="18" t="s">
        <v>64</v>
      </c>
    </row>
    <row r="42" spans="1:17">
      <c r="A42" s="9">
        <v>34</v>
      </c>
      <c r="B42" s="10" t="s">
        <v>220</v>
      </c>
      <c r="C42" s="11" t="s">
        <v>221</v>
      </c>
      <c r="D42" s="12" t="s">
        <v>222</v>
      </c>
      <c r="E42" s="13" t="s">
        <v>223</v>
      </c>
      <c r="F42" s="13" t="s">
        <v>224</v>
      </c>
      <c r="G42" s="14" t="s">
        <v>30</v>
      </c>
      <c r="H42" s="14">
        <v>9</v>
      </c>
      <c r="I42" s="14" t="s">
        <v>225</v>
      </c>
      <c r="J42" s="14" t="s">
        <v>96</v>
      </c>
      <c r="K42" s="14" t="s">
        <v>33</v>
      </c>
      <c r="L42" s="14" t="s">
        <v>34</v>
      </c>
      <c r="M42" s="15" t="s">
        <v>226</v>
      </c>
      <c r="N42" s="14" t="s">
        <v>172</v>
      </c>
      <c r="O42" s="19" t="s">
        <v>178</v>
      </c>
      <c r="P42" s="17">
        <v>16.5</v>
      </c>
      <c r="Q42" s="18" t="s">
        <v>109</v>
      </c>
    </row>
    <row r="43" spans="1:17">
      <c r="A43" s="9">
        <v>35</v>
      </c>
      <c r="B43" s="10" t="s">
        <v>227</v>
      </c>
      <c r="C43" s="11" t="s">
        <v>228</v>
      </c>
      <c r="D43" s="12" t="s">
        <v>229</v>
      </c>
      <c r="E43" s="13" t="s">
        <v>60</v>
      </c>
      <c r="F43" s="13" t="s">
        <v>52</v>
      </c>
      <c r="G43" s="14" t="s">
        <v>79</v>
      </c>
      <c r="H43" s="14">
        <v>9</v>
      </c>
      <c r="I43" s="14" t="s">
        <v>107</v>
      </c>
      <c r="J43" s="14" t="s">
        <v>54</v>
      </c>
      <c r="K43" s="14" t="s">
        <v>33</v>
      </c>
      <c r="L43" s="14" t="s">
        <v>34</v>
      </c>
      <c r="M43" s="15" t="s">
        <v>230</v>
      </c>
      <c r="N43" s="14" t="s">
        <v>172</v>
      </c>
      <c r="O43" s="19" t="s">
        <v>231</v>
      </c>
      <c r="P43" s="17">
        <v>16.5</v>
      </c>
      <c r="Q43" s="18" t="s">
        <v>109</v>
      </c>
    </row>
    <row r="44" spans="1:17">
      <c r="A44" s="9">
        <v>36</v>
      </c>
      <c r="B44" s="10" t="s">
        <v>232</v>
      </c>
      <c r="C44" s="11" t="s">
        <v>233</v>
      </c>
      <c r="D44" s="12" t="s">
        <v>234</v>
      </c>
      <c r="E44" s="13" t="s">
        <v>235</v>
      </c>
      <c r="F44" s="13" t="s">
        <v>52</v>
      </c>
      <c r="G44" s="14" t="s">
        <v>30</v>
      </c>
      <c r="H44" s="14">
        <v>9</v>
      </c>
      <c r="I44" s="14" t="s">
        <v>236</v>
      </c>
      <c r="J44" s="14" t="s">
        <v>44</v>
      </c>
      <c r="K44" s="14" t="s">
        <v>33</v>
      </c>
      <c r="L44" s="14" t="s">
        <v>34</v>
      </c>
      <c r="M44" s="15" t="s">
        <v>226</v>
      </c>
      <c r="N44" s="14" t="s">
        <v>172</v>
      </c>
      <c r="O44" s="19" t="s">
        <v>211</v>
      </c>
      <c r="P44" s="17">
        <v>16.5</v>
      </c>
      <c r="Q44" s="18" t="s">
        <v>109</v>
      </c>
    </row>
    <row r="45" spans="1:17">
      <c r="A45" s="9">
        <v>37</v>
      </c>
      <c r="B45" s="10" t="s">
        <v>237</v>
      </c>
      <c r="C45" s="11" t="s">
        <v>238</v>
      </c>
      <c r="D45" s="12" t="s">
        <v>150</v>
      </c>
      <c r="E45" s="13" t="s">
        <v>239</v>
      </c>
      <c r="F45" s="13" t="s">
        <v>52</v>
      </c>
      <c r="G45" s="14" t="s">
        <v>30</v>
      </c>
      <c r="H45" s="14">
        <v>9</v>
      </c>
      <c r="I45" s="14" t="s">
        <v>240</v>
      </c>
      <c r="J45" s="14" t="s">
        <v>44</v>
      </c>
      <c r="K45" s="14" t="s">
        <v>33</v>
      </c>
      <c r="L45" s="14" t="s">
        <v>34</v>
      </c>
      <c r="M45" s="15">
        <v>9.6999999999999993</v>
      </c>
      <c r="N45" s="14" t="s">
        <v>172</v>
      </c>
      <c r="O45" s="19" t="s">
        <v>173</v>
      </c>
      <c r="P45" s="17">
        <v>16.25</v>
      </c>
      <c r="Q45" s="18" t="s">
        <v>109</v>
      </c>
    </row>
    <row r="46" spans="1:17">
      <c r="A46" s="9">
        <v>38</v>
      </c>
      <c r="B46" s="10" t="s">
        <v>241</v>
      </c>
      <c r="C46" s="11" t="s">
        <v>242</v>
      </c>
      <c r="D46" s="12" t="s">
        <v>150</v>
      </c>
      <c r="E46" s="13" t="s">
        <v>243</v>
      </c>
      <c r="F46" s="13" t="s">
        <v>52</v>
      </c>
      <c r="G46" s="14" t="s">
        <v>30</v>
      </c>
      <c r="H46" s="14">
        <v>9</v>
      </c>
      <c r="I46" s="14" t="s">
        <v>244</v>
      </c>
      <c r="J46" s="14" t="s">
        <v>245</v>
      </c>
      <c r="K46" s="14" t="s">
        <v>33</v>
      </c>
      <c r="L46" s="14" t="s">
        <v>34</v>
      </c>
      <c r="M46" s="15">
        <v>9.6</v>
      </c>
      <c r="N46" s="14" t="s">
        <v>172</v>
      </c>
      <c r="O46" s="19" t="s">
        <v>173</v>
      </c>
      <c r="P46" s="17">
        <v>16.25</v>
      </c>
      <c r="Q46" s="18" t="s">
        <v>109</v>
      </c>
    </row>
    <row r="47" spans="1:17">
      <c r="A47" s="9">
        <v>39</v>
      </c>
      <c r="B47" s="10" t="s">
        <v>246</v>
      </c>
      <c r="C47" s="11" t="s">
        <v>247</v>
      </c>
      <c r="D47" s="12" t="s">
        <v>248</v>
      </c>
      <c r="E47" s="13" t="s">
        <v>249</v>
      </c>
      <c r="F47" s="13" t="s">
        <v>52</v>
      </c>
      <c r="G47" s="14" t="s">
        <v>30</v>
      </c>
      <c r="H47" s="14">
        <v>9</v>
      </c>
      <c r="I47" s="14" t="s">
        <v>250</v>
      </c>
      <c r="J47" s="14" t="s">
        <v>96</v>
      </c>
      <c r="K47" s="14" t="s">
        <v>33</v>
      </c>
      <c r="L47" s="14" t="s">
        <v>34</v>
      </c>
      <c r="M47" s="15">
        <v>9.9</v>
      </c>
      <c r="N47" s="14" t="s">
        <v>172</v>
      </c>
      <c r="O47" s="19" t="s">
        <v>211</v>
      </c>
      <c r="P47" s="17">
        <v>16.25</v>
      </c>
      <c r="Q47" s="18" t="s">
        <v>109</v>
      </c>
    </row>
    <row r="48" spans="1:17">
      <c r="A48" s="9">
        <v>40</v>
      </c>
      <c r="B48" s="10" t="s">
        <v>251</v>
      </c>
      <c r="C48" s="11" t="s">
        <v>252</v>
      </c>
      <c r="D48" s="12" t="s">
        <v>100</v>
      </c>
      <c r="E48" s="13" t="s">
        <v>253</v>
      </c>
      <c r="F48" s="13" t="s">
        <v>52</v>
      </c>
      <c r="G48" s="14" t="s">
        <v>30</v>
      </c>
      <c r="H48" s="14">
        <v>9</v>
      </c>
      <c r="I48" s="14" t="s">
        <v>170</v>
      </c>
      <c r="J48" s="14" t="s">
        <v>54</v>
      </c>
      <c r="K48" s="14" t="s">
        <v>33</v>
      </c>
      <c r="L48" s="14" t="s">
        <v>34</v>
      </c>
      <c r="M48" s="15" t="s">
        <v>254</v>
      </c>
      <c r="N48" s="14" t="s">
        <v>172</v>
      </c>
      <c r="O48" s="19" t="s">
        <v>183</v>
      </c>
      <c r="P48" s="17">
        <v>16.25</v>
      </c>
      <c r="Q48" s="18" t="s">
        <v>109</v>
      </c>
    </row>
    <row r="49" spans="1:17">
      <c r="A49" s="9">
        <v>41</v>
      </c>
      <c r="B49" s="10" t="s">
        <v>255</v>
      </c>
      <c r="C49" s="11" t="s">
        <v>256</v>
      </c>
      <c r="D49" s="12" t="s">
        <v>257</v>
      </c>
      <c r="E49" s="13" t="s">
        <v>258</v>
      </c>
      <c r="F49" s="13" t="s">
        <v>120</v>
      </c>
      <c r="G49" s="14" t="s">
        <v>30</v>
      </c>
      <c r="H49" s="14">
        <v>9</v>
      </c>
      <c r="I49" s="14" t="s">
        <v>194</v>
      </c>
      <c r="J49" s="14" t="s">
        <v>89</v>
      </c>
      <c r="K49" s="14" t="s">
        <v>33</v>
      </c>
      <c r="L49" s="14" t="s">
        <v>34</v>
      </c>
      <c r="M49" s="15">
        <v>9.8000000000000007</v>
      </c>
      <c r="N49" s="14" t="s">
        <v>172</v>
      </c>
      <c r="O49" s="19" t="s">
        <v>259</v>
      </c>
      <c r="P49" s="17">
        <v>16.25</v>
      </c>
      <c r="Q49" s="18" t="s">
        <v>109</v>
      </c>
    </row>
    <row r="50" spans="1:17">
      <c r="A50" s="9">
        <v>42</v>
      </c>
      <c r="B50" s="10" t="s">
        <v>260</v>
      </c>
      <c r="C50" s="11" t="s">
        <v>261</v>
      </c>
      <c r="D50" s="12" t="s">
        <v>257</v>
      </c>
      <c r="E50" s="13" t="s">
        <v>262</v>
      </c>
      <c r="F50" s="13" t="s">
        <v>52</v>
      </c>
      <c r="G50" s="14" t="s">
        <v>30</v>
      </c>
      <c r="H50" s="14">
        <v>9</v>
      </c>
      <c r="I50" s="14" t="s">
        <v>177</v>
      </c>
      <c r="J50" s="14" t="s">
        <v>74</v>
      </c>
      <c r="K50" s="14" t="s">
        <v>62</v>
      </c>
      <c r="L50" s="14" t="s">
        <v>34</v>
      </c>
      <c r="M50" s="15">
        <v>10</v>
      </c>
      <c r="N50" s="14" t="s">
        <v>172</v>
      </c>
      <c r="O50" s="19" t="s">
        <v>259</v>
      </c>
      <c r="P50" s="17">
        <v>16.25</v>
      </c>
      <c r="Q50" s="18" t="s">
        <v>109</v>
      </c>
    </row>
    <row r="51" spans="1:17">
      <c r="A51" s="9">
        <v>43</v>
      </c>
      <c r="B51" s="10" t="s">
        <v>263</v>
      </c>
      <c r="C51" s="11" t="s">
        <v>264</v>
      </c>
      <c r="D51" s="12" t="s">
        <v>59</v>
      </c>
      <c r="E51" s="13" t="s">
        <v>265</v>
      </c>
      <c r="F51" s="13" t="s">
        <v>52</v>
      </c>
      <c r="G51" s="14" t="s">
        <v>30</v>
      </c>
      <c r="H51" s="14">
        <v>9</v>
      </c>
      <c r="I51" s="14" t="s">
        <v>250</v>
      </c>
      <c r="J51" s="14" t="s">
        <v>96</v>
      </c>
      <c r="K51" s="14" t="s">
        <v>33</v>
      </c>
      <c r="L51" s="14" t="s">
        <v>34</v>
      </c>
      <c r="M51" s="15">
        <v>9.9</v>
      </c>
      <c r="N51" s="14" t="s">
        <v>172</v>
      </c>
      <c r="O51" s="19" t="s">
        <v>178</v>
      </c>
      <c r="P51" s="17">
        <v>16</v>
      </c>
      <c r="Q51" s="18" t="s">
        <v>109</v>
      </c>
    </row>
    <row r="52" spans="1:17">
      <c r="A52" s="9">
        <v>44</v>
      </c>
      <c r="B52" s="10" t="s">
        <v>266</v>
      </c>
      <c r="C52" s="11" t="s">
        <v>267</v>
      </c>
      <c r="D52" s="12" t="s">
        <v>145</v>
      </c>
      <c r="E52" s="13" t="s">
        <v>133</v>
      </c>
      <c r="F52" s="13" t="s">
        <v>52</v>
      </c>
      <c r="G52" s="14" t="s">
        <v>30</v>
      </c>
      <c r="H52" s="14">
        <v>9</v>
      </c>
      <c r="I52" s="14" t="s">
        <v>80</v>
      </c>
      <c r="J52" s="14" t="s">
        <v>81</v>
      </c>
      <c r="K52" s="14" t="s">
        <v>62</v>
      </c>
      <c r="L52" s="14" t="s">
        <v>34</v>
      </c>
      <c r="M52" s="15">
        <v>10</v>
      </c>
      <c r="N52" s="14" t="s">
        <v>172</v>
      </c>
      <c r="O52" s="19" t="s">
        <v>268</v>
      </c>
      <c r="P52" s="17">
        <v>15.75</v>
      </c>
      <c r="Q52" s="18" t="s">
        <v>109</v>
      </c>
    </row>
    <row r="53" spans="1:17">
      <c r="A53" s="9">
        <v>45</v>
      </c>
      <c r="B53" s="10" t="s">
        <v>269</v>
      </c>
      <c r="C53" s="11" t="s">
        <v>270</v>
      </c>
      <c r="D53" s="12" t="s">
        <v>100</v>
      </c>
      <c r="E53" s="13" t="s">
        <v>271</v>
      </c>
      <c r="F53" s="13" t="s">
        <v>52</v>
      </c>
      <c r="G53" s="14" t="s">
        <v>30</v>
      </c>
      <c r="H53" s="14">
        <v>9</v>
      </c>
      <c r="I53" s="14" t="s">
        <v>31</v>
      </c>
      <c r="J53" s="14" t="s">
        <v>32</v>
      </c>
      <c r="K53" s="14" t="s">
        <v>33</v>
      </c>
      <c r="L53" s="14" t="s">
        <v>34</v>
      </c>
      <c r="M53" s="15">
        <v>9.6</v>
      </c>
      <c r="N53" s="14" t="s">
        <v>172</v>
      </c>
      <c r="O53" s="19" t="s">
        <v>183</v>
      </c>
      <c r="P53" s="17">
        <v>15.5</v>
      </c>
      <c r="Q53" s="18" t="s">
        <v>109</v>
      </c>
    </row>
    <row r="54" spans="1:17">
      <c r="A54" s="9">
        <v>46</v>
      </c>
      <c r="B54" s="10" t="s">
        <v>272</v>
      </c>
      <c r="C54" s="11" t="s">
        <v>273</v>
      </c>
      <c r="D54" s="12" t="s">
        <v>274</v>
      </c>
      <c r="E54" s="13" t="s">
        <v>275</v>
      </c>
      <c r="F54" s="13" t="s">
        <v>52</v>
      </c>
      <c r="G54" s="14" t="s">
        <v>30</v>
      </c>
      <c r="H54" s="14">
        <v>9</v>
      </c>
      <c r="I54" s="14" t="s">
        <v>107</v>
      </c>
      <c r="J54" s="14" t="s">
        <v>54</v>
      </c>
      <c r="K54" s="14" t="s">
        <v>33</v>
      </c>
      <c r="L54" s="14" t="s">
        <v>34</v>
      </c>
      <c r="M54" s="15" t="s">
        <v>276</v>
      </c>
      <c r="N54" s="14" t="s">
        <v>172</v>
      </c>
      <c r="O54" s="19" t="s">
        <v>268</v>
      </c>
      <c r="P54" s="17">
        <v>15.25</v>
      </c>
      <c r="Q54" s="18" t="s">
        <v>109</v>
      </c>
    </row>
    <row r="55" spans="1:17">
      <c r="A55" s="9">
        <v>47</v>
      </c>
      <c r="B55" s="10" t="s">
        <v>277</v>
      </c>
      <c r="C55" s="11" t="s">
        <v>278</v>
      </c>
      <c r="D55" s="12" t="s">
        <v>50</v>
      </c>
      <c r="E55" s="13" t="s">
        <v>279</v>
      </c>
      <c r="F55" s="13" t="s">
        <v>52</v>
      </c>
      <c r="G55" s="14" t="s">
        <v>30</v>
      </c>
      <c r="H55" s="14">
        <v>9</v>
      </c>
      <c r="I55" s="14" t="s">
        <v>280</v>
      </c>
      <c r="J55" s="14" t="s">
        <v>89</v>
      </c>
      <c r="K55" s="14" t="s">
        <v>33</v>
      </c>
      <c r="L55" s="14" t="s">
        <v>34</v>
      </c>
      <c r="M55" s="15">
        <v>9.4</v>
      </c>
      <c r="N55" s="14" t="s">
        <v>172</v>
      </c>
      <c r="O55" s="19" t="s">
        <v>173</v>
      </c>
      <c r="P55" s="17">
        <v>15.25</v>
      </c>
      <c r="Q55" s="18" t="s">
        <v>109</v>
      </c>
    </row>
    <row r="56" spans="1:17">
      <c r="A56" s="9">
        <v>48</v>
      </c>
      <c r="B56" s="10" t="s">
        <v>281</v>
      </c>
      <c r="C56" s="11" t="s">
        <v>282</v>
      </c>
      <c r="D56" s="12" t="s">
        <v>248</v>
      </c>
      <c r="E56" s="13" t="s">
        <v>223</v>
      </c>
      <c r="F56" s="13" t="s">
        <v>52</v>
      </c>
      <c r="G56" s="14" t="s">
        <v>30</v>
      </c>
      <c r="H56" s="14">
        <v>9</v>
      </c>
      <c r="I56" s="14" t="s">
        <v>205</v>
      </c>
      <c r="J56" s="14" t="s">
        <v>54</v>
      </c>
      <c r="K56" s="14" t="s">
        <v>33</v>
      </c>
      <c r="L56" s="14" t="s">
        <v>34</v>
      </c>
      <c r="M56" s="15" t="s">
        <v>130</v>
      </c>
      <c r="N56" s="14" t="s">
        <v>172</v>
      </c>
      <c r="O56" s="19" t="s">
        <v>211</v>
      </c>
      <c r="P56" s="17">
        <v>15.25</v>
      </c>
      <c r="Q56" s="18" t="s">
        <v>109</v>
      </c>
    </row>
    <row r="57" spans="1:17">
      <c r="A57" s="9">
        <v>49</v>
      </c>
      <c r="B57" s="10" t="s">
        <v>283</v>
      </c>
      <c r="C57" s="11" t="s">
        <v>284</v>
      </c>
      <c r="D57" s="12" t="s">
        <v>257</v>
      </c>
      <c r="E57" s="13" t="s">
        <v>285</v>
      </c>
      <c r="F57" s="13" t="s">
        <v>286</v>
      </c>
      <c r="G57" s="14" t="s">
        <v>30</v>
      </c>
      <c r="H57" s="14">
        <v>9</v>
      </c>
      <c r="I57" s="14" t="s">
        <v>287</v>
      </c>
      <c r="J57" s="14" t="s">
        <v>44</v>
      </c>
      <c r="K57" s="14" t="s">
        <v>33</v>
      </c>
      <c r="L57" s="14" t="s">
        <v>34</v>
      </c>
      <c r="M57" s="15">
        <v>10</v>
      </c>
      <c r="N57" s="14" t="s">
        <v>172</v>
      </c>
      <c r="O57" s="19" t="s">
        <v>259</v>
      </c>
      <c r="P57" s="17">
        <v>15.25</v>
      </c>
      <c r="Q57" s="18" t="s">
        <v>109</v>
      </c>
    </row>
    <row r="58" spans="1:17">
      <c r="A58" s="9">
        <v>50</v>
      </c>
      <c r="B58" s="10" t="s">
        <v>288</v>
      </c>
      <c r="C58" s="11" t="s">
        <v>289</v>
      </c>
      <c r="D58" s="12" t="s">
        <v>132</v>
      </c>
      <c r="E58" s="13" t="s">
        <v>290</v>
      </c>
      <c r="F58" s="13" t="s">
        <v>87</v>
      </c>
      <c r="G58" s="14" t="s">
        <v>30</v>
      </c>
      <c r="H58" s="14">
        <v>9</v>
      </c>
      <c r="I58" s="14" t="s">
        <v>121</v>
      </c>
      <c r="J58" s="14" t="s">
        <v>44</v>
      </c>
      <c r="K58" s="14" t="s">
        <v>33</v>
      </c>
      <c r="L58" s="14" t="s">
        <v>34</v>
      </c>
      <c r="M58" s="15">
        <v>10</v>
      </c>
      <c r="N58" s="14" t="s">
        <v>172</v>
      </c>
      <c r="O58" s="19" t="s">
        <v>211</v>
      </c>
      <c r="P58" s="17">
        <v>15</v>
      </c>
      <c r="Q58" s="18" t="s">
        <v>109</v>
      </c>
    </row>
    <row r="59" spans="1:17">
      <c r="A59" s="9">
        <v>51</v>
      </c>
      <c r="B59" s="10" t="s">
        <v>291</v>
      </c>
      <c r="C59" s="11" t="s">
        <v>76</v>
      </c>
      <c r="D59" s="12" t="s">
        <v>132</v>
      </c>
      <c r="E59" s="13" t="s">
        <v>292</v>
      </c>
      <c r="F59" s="13" t="s">
        <v>52</v>
      </c>
      <c r="G59" s="14" t="s">
        <v>30</v>
      </c>
      <c r="H59" s="14">
        <v>9</v>
      </c>
      <c r="I59" s="14" t="s">
        <v>293</v>
      </c>
      <c r="J59" s="14" t="s">
        <v>245</v>
      </c>
      <c r="K59" s="14" t="s">
        <v>33</v>
      </c>
      <c r="L59" s="14" t="s">
        <v>34</v>
      </c>
      <c r="M59" s="15">
        <v>9.6999999999999993</v>
      </c>
      <c r="N59" s="14" t="s">
        <v>172</v>
      </c>
      <c r="O59" s="19" t="s">
        <v>211</v>
      </c>
      <c r="P59" s="17">
        <v>15</v>
      </c>
      <c r="Q59" s="18" t="s">
        <v>109</v>
      </c>
    </row>
    <row r="60" spans="1:17">
      <c r="A60" s="9">
        <v>52</v>
      </c>
      <c r="B60" s="10" t="s">
        <v>294</v>
      </c>
      <c r="C60" s="11" t="s">
        <v>295</v>
      </c>
      <c r="D60" s="12" t="s">
        <v>257</v>
      </c>
      <c r="E60" s="13" t="s">
        <v>296</v>
      </c>
      <c r="F60" s="13" t="s">
        <v>297</v>
      </c>
      <c r="G60" s="14" t="s">
        <v>30</v>
      </c>
      <c r="H60" s="14">
        <v>9</v>
      </c>
      <c r="I60" s="14" t="s">
        <v>298</v>
      </c>
      <c r="J60" s="14" t="s">
        <v>96</v>
      </c>
      <c r="K60" s="14" t="s">
        <v>33</v>
      </c>
      <c r="L60" s="14" t="s">
        <v>34</v>
      </c>
      <c r="M60" s="15">
        <v>9.6999999999999993</v>
      </c>
      <c r="N60" s="14" t="s">
        <v>172</v>
      </c>
      <c r="O60" s="19" t="s">
        <v>259</v>
      </c>
      <c r="P60" s="17">
        <v>15</v>
      </c>
      <c r="Q60" s="18" t="s">
        <v>109</v>
      </c>
    </row>
    <row r="61" spans="1:17">
      <c r="A61" s="9">
        <v>53</v>
      </c>
      <c r="B61" s="10" t="s">
        <v>299</v>
      </c>
      <c r="C61" s="11" t="s">
        <v>300</v>
      </c>
      <c r="D61" s="12" t="s">
        <v>301</v>
      </c>
      <c r="E61" s="13" t="s">
        <v>302</v>
      </c>
      <c r="F61" s="13" t="s">
        <v>42</v>
      </c>
      <c r="G61" s="14" t="s">
        <v>79</v>
      </c>
      <c r="H61" s="14">
        <v>9</v>
      </c>
      <c r="I61" s="14" t="s">
        <v>303</v>
      </c>
      <c r="J61" s="14" t="s">
        <v>81</v>
      </c>
      <c r="K61" s="14" t="s">
        <v>33</v>
      </c>
      <c r="L61" s="14" t="s">
        <v>34</v>
      </c>
      <c r="M61" s="15">
        <v>9.9</v>
      </c>
      <c r="N61" s="14" t="s">
        <v>304</v>
      </c>
      <c r="O61" s="19" t="s">
        <v>305</v>
      </c>
      <c r="P61" s="20">
        <v>14.5</v>
      </c>
      <c r="Q61" s="18" t="s">
        <v>37</v>
      </c>
    </row>
    <row r="62" spans="1:17">
      <c r="A62" s="9">
        <v>54</v>
      </c>
      <c r="B62" s="10" t="s">
        <v>306</v>
      </c>
      <c r="C62" s="11" t="s">
        <v>307</v>
      </c>
      <c r="D62" s="12" t="s">
        <v>308</v>
      </c>
      <c r="E62" s="13" t="s">
        <v>309</v>
      </c>
      <c r="F62" s="13" t="s">
        <v>42</v>
      </c>
      <c r="G62" s="14" t="s">
        <v>79</v>
      </c>
      <c r="H62" s="14">
        <v>9</v>
      </c>
      <c r="I62" s="14" t="s">
        <v>310</v>
      </c>
      <c r="J62" s="14" t="s">
        <v>245</v>
      </c>
      <c r="K62" s="14" t="s">
        <v>33</v>
      </c>
      <c r="L62" s="14" t="s">
        <v>34</v>
      </c>
      <c r="M62" s="15" t="s">
        <v>276</v>
      </c>
      <c r="N62" s="14" t="s">
        <v>304</v>
      </c>
      <c r="O62" s="19" t="s">
        <v>305</v>
      </c>
      <c r="P62" s="20">
        <v>12.5</v>
      </c>
      <c r="Q62" s="18" t="s">
        <v>47</v>
      </c>
    </row>
    <row r="63" spans="1:17">
      <c r="A63" s="9">
        <v>55</v>
      </c>
      <c r="B63" s="10" t="s">
        <v>311</v>
      </c>
      <c r="C63" s="11" t="s">
        <v>312</v>
      </c>
      <c r="D63" s="12" t="s">
        <v>308</v>
      </c>
      <c r="E63" s="13" t="s">
        <v>313</v>
      </c>
      <c r="F63" s="13" t="s">
        <v>42</v>
      </c>
      <c r="G63" s="14" t="s">
        <v>79</v>
      </c>
      <c r="H63" s="14">
        <v>9</v>
      </c>
      <c r="I63" s="14" t="s">
        <v>303</v>
      </c>
      <c r="J63" s="14" t="s">
        <v>81</v>
      </c>
      <c r="K63" s="14" t="s">
        <v>33</v>
      </c>
      <c r="L63" s="14" t="s">
        <v>34</v>
      </c>
      <c r="M63" s="15">
        <v>9.8000000000000007</v>
      </c>
      <c r="N63" s="14" t="s">
        <v>304</v>
      </c>
      <c r="O63" s="19" t="s">
        <v>305</v>
      </c>
      <c r="P63" s="20">
        <v>12</v>
      </c>
      <c r="Q63" s="18" t="s">
        <v>47</v>
      </c>
    </row>
    <row r="64" spans="1:17">
      <c r="A64" s="9">
        <v>56</v>
      </c>
      <c r="B64" s="10" t="s">
        <v>314</v>
      </c>
      <c r="C64" s="11" t="s">
        <v>315</v>
      </c>
      <c r="D64" s="12" t="s">
        <v>40</v>
      </c>
      <c r="E64" s="13" t="s">
        <v>316</v>
      </c>
      <c r="F64" s="13" t="s">
        <v>52</v>
      </c>
      <c r="G64" s="14" t="s">
        <v>79</v>
      </c>
      <c r="H64" s="14">
        <v>9</v>
      </c>
      <c r="I64" s="14" t="s">
        <v>303</v>
      </c>
      <c r="J64" s="14" t="s">
        <v>81</v>
      </c>
      <c r="K64" s="14" t="s">
        <v>33</v>
      </c>
      <c r="L64" s="14" t="s">
        <v>34</v>
      </c>
      <c r="M64" s="15">
        <v>10</v>
      </c>
      <c r="N64" s="14" t="s">
        <v>304</v>
      </c>
      <c r="O64" s="19" t="s">
        <v>317</v>
      </c>
      <c r="P64" s="20">
        <v>11.75</v>
      </c>
      <c r="Q64" s="18" t="s">
        <v>47</v>
      </c>
    </row>
    <row r="65" spans="1:17">
      <c r="A65" s="9">
        <v>57</v>
      </c>
      <c r="B65" s="10" t="s">
        <v>318</v>
      </c>
      <c r="C65" s="11" t="s">
        <v>319</v>
      </c>
      <c r="D65" s="12" t="s">
        <v>320</v>
      </c>
      <c r="E65" s="13" t="s">
        <v>321</v>
      </c>
      <c r="F65" s="13" t="s">
        <v>297</v>
      </c>
      <c r="G65" s="14" t="s">
        <v>79</v>
      </c>
      <c r="H65" s="14">
        <v>9</v>
      </c>
      <c r="I65" s="14" t="s">
        <v>43</v>
      </c>
      <c r="J65" s="14" t="s">
        <v>44</v>
      </c>
      <c r="K65" s="14" t="s">
        <v>33</v>
      </c>
      <c r="L65" s="14" t="s">
        <v>34</v>
      </c>
      <c r="M65" s="15" t="s">
        <v>63</v>
      </c>
      <c r="N65" s="14" t="s">
        <v>304</v>
      </c>
      <c r="O65" s="19" t="s">
        <v>322</v>
      </c>
      <c r="P65" s="20">
        <v>11.75</v>
      </c>
      <c r="Q65" s="18" t="s">
        <v>47</v>
      </c>
    </row>
    <row r="66" spans="1:17">
      <c r="A66" s="9">
        <v>58</v>
      </c>
      <c r="B66" s="10" t="s">
        <v>323</v>
      </c>
      <c r="C66" s="11" t="s">
        <v>58</v>
      </c>
      <c r="D66" s="12" t="s">
        <v>324</v>
      </c>
      <c r="E66" s="13" t="s">
        <v>325</v>
      </c>
      <c r="F66" s="13" t="s">
        <v>42</v>
      </c>
      <c r="G66" s="14" t="s">
        <v>30</v>
      </c>
      <c r="H66" s="14">
        <v>9</v>
      </c>
      <c r="I66" s="14" t="s">
        <v>43</v>
      </c>
      <c r="J66" s="14" t="s">
        <v>44</v>
      </c>
      <c r="K66" s="14" t="s">
        <v>33</v>
      </c>
      <c r="L66" s="14" t="s">
        <v>34</v>
      </c>
      <c r="M66" s="15" t="s">
        <v>63</v>
      </c>
      <c r="N66" s="14" t="s">
        <v>304</v>
      </c>
      <c r="O66" s="19" t="s">
        <v>326</v>
      </c>
      <c r="P66" s="20">
        <v>11</v>
      </c>
      <c r="Q66" s="18" t="s">
        <v>64</v>
      </c>
    </row>
    <row r="67" spans="1:17">
      <c r="A67" s="9">
        <v>59</v>
      </c>
      <c r="B67" s="10" t="s">
        <v>327</v>
      </c>
      <c r="C67" s="11" t="s">
        <v>328</v>
      </c>
      <c r="D67" s="12" t="s">
        <v>329</v>
      </c>
      <c r="E67" s="13" t="s">
        <v>330</v>
      </c>
      <c r="F67" s="13" t="s">
        <v>42</v>
      </c>
      <c r="G67" s="14" t="s">
        <v>79</v>
      </c>
      <c r="H67" s="14">
        <v>9</v>
      </c>
      <c r="I67" s="14" t="s">
        <v>43</v>
      </c>
      <c r="J67" s="14" t="s">
        <v>44</v>
      </c>
      <c r="K67" s="14" t="s">
        <v>33</v>
      </c>
      <c r="L67" s="14" t="s">
        <v>34</v>
      </c>
      <c r="M67" s="15" t="s">
        <v>331</v>
      </c>
      <c r="N67" s="14" t="s">
        <v>304</v>
      </c>
      <c r="O67" s="19" t="s">
        <v>332</v>
      </c>
      <c r="P67" s="20">
        <v>11</v>
      </c>
      <c r="Q67" s="18" t="s">
        <v>64</v>
      </c>
    </row>
    <row r="68" spans="1:17">
      <c r="A68" s="9">
        <v>60</v>
      </c>
      <c r="B68" s="10" t="s">
        <v>333</v>
      </c>
      <c r="C68" s="11" t="s">
        <v>334</v>
      </c>
      <c r="D68" s="12" t="s">
        <v>335</v>
      </c>
      <c r="E68" s="13" t="s">
        <v>336</v>
      </c>
      <c r="F68" s="13" t="s">
        <v>52</v>
      </c>
      <c r="G68" s="14" t="s">
        <v>79</v>
      </c>
      <c r="H68" s="14">
        <v>9</v>
      </c>
      <c r="I68" s="14" t="s">
        <v>43</v>
      </c>
      <c r="J68" s="14" t="s">
        <v>44</v>
      </c>
      <c r="K68" s="14" t="s">
        <v>33</v>
      </c>
      <c r="L68" s="14" t="s">
        <v>34</v>
      </c>
      <c r="M68" s="15" t="s">
        <v>337</v>
      </c>
      <c r="N68" s="14" t="s">
        <v>304</v>
      </c>
      <c r="O68" s="19" t="s">
        <v>317</v>
      </c>
      <c r="P68" s="20">
        <v>10.25</v>
      </c>
      <c r="Q68" s="18" t="s">
        <v>109</v>
      </c>
    </row>
    <row r="69" spans="1:17">
      <c r="A69" s="9">
        <v>61</v>
      </c>
      <c r="B69" s="10" t="s">
        <v>338</v>
      </c>
      <c r="C69" s="11" t="s">
        <v>339</v>
      </c>
      <c r="D69" s="12" t="s">
        <v>222</v>
      </c>
      <c r="E69" s="13" t="s">
        <v>340</v>
      </c>
      <c r="F69" s="13" t="s">
        <v>52</v>
      </c>
      <c r="G69" s="14" t="s">
        <v>30</v>
      </c>
      <c r="H69" s="14">
        <v>9</v>
      </c>
      <c r="I69" s="14" t="s">
        <v>303</v>
      </c>
      <c r="J69" s="14" t="s">
        <v>81</v>
      </c>
      <c r="K69" s="14" t="s">
        <v>33</v>
      </c>
      <c r="L69" s="14" t="s">
        <v>34</v>
      </c>
      <c r="M69" s="15">
        <v>10</v>
      </c>
      <c r="N69" s="14" t="s">
        <v>304</v>
      </c>
      <c r="O69" s="19" t="s">
        <v>317</v>
      </c>
      <c r="P69" s="20">
        <v>10.25</v>
      </c>
      <c r="Q69" s="18" t="s">
        <v>109</v>
      </c>
    </row>
    <row r="70" spans="1:17">
      <c r="A70" s="9">
        <v>62</v>
      </c>
      <c r="B70" s="10" t="s">
        <v>341</v>
      </c>
      <c r="C70" s="11" t="s">
        <v>342</v>
      </c>
      <c r="D70" s="12" t="s">
        <v>169</v>
      </c>
      <c r="E70" s="13" t="s">
        <v>343</v>
      </c>
      <c r="F70" s="13" t="s">
        <v>52</v>
      </c>
      <c r="G70" s="14" t="s">
        <v>30</v>
      </c>
      <c r="H70" s="14">
        <v>9</v>
      </c>
      <c r="I70" s="14" t="s">
        <v>344</v>
      </c>
      <c r="J70" s="14" t="s">
        <v>32</v>
      </c>
      <c r="K70" s="14" t="s">
        <v>33</v>
      </c>
      <c r="L70" s="14" t="s">
        <v>34</v>
      </c>
      <c r="M70" s="15">
        <v>10</v>
      </c>
      <c r="N70" s="14" t="s">
        <v>304</v>
      </c>
      <c r="O70" s="19" t="s">
        <v>345</v>
      </c>
      <c r="P70" s="20">
        <v>10</v>
      </c>
      <c r="Q70" s="18" t="s">
        <v>109</v>
      </c>
    </row>
    <row r="71" spans="1:17">
      <c r="A71" s="9">
        <v>63</v>
      </c>
      <c r="B71" s="10" t="s">
        <v>346</v>
      </c>
      <c r="C71" s="11" t="s">
        <v>347</v>
      </c>
      <c r="D71" s="12" t="s">
        <v>348</v>
      </c>
      <c r="E71" s="13" t="s">
        <v>349</v>
      </c>
      <c r="F71" s="13" t="s">
        <v>350</v>
      </c>
      <c r="G71" s="14" t="s">
        <v>79</v>
      </c>
      <c r="H71" s="14">
        <v>9</v>
      </c>
      <c r="I71" s="14" t="s">
        <v>43</v>
      </c>
      <c r="J71" s="14" t="s">
        <v>44</v>
      </c>
      <c r="K71" s="14" t="s">
        <v>33</v>
      </c>
      <c r="L71" s="14" t="s">
        <v>34</v>
      </c>
      <c r="M71" s="15" t="s">
        <v>63</v>
      </c>
      <c r="N71" s="14" t="s">
        <v>304</v>
      </c>
      <c r="O71" s="19" t="s">
        <v>351</v>
      </c>
      <c r="P71" s="20">
        <v>10</v>
      </c>
      <c r="Q71" s="18" t="s">
        <v>109</v>
      </c>
    </row>
    <row r="72" spans="1:17">
      <c r="A72" s="9">
        <v>64</v>
      </c>
      <c r="B72" s="10" t="s">
        <v>352</v>
      </c>
      <c r="C72" s="11" t="s">
        <v>353</v>
      </c>
      <c r="D72" s="12" t="s">
        <v>354</v>
      </c>
      <c r="E72" s="13" t="s">
        <v>355</v>
      </c>
      <c r="F72" s="13" t="s">
        <v>87</v>
      </c>
      <c r="G72" s="14" t="s">
        <v>79</v>
      </c>
      <c r="H72" s="14">
        <v>9</v>
      </c>
      <c r="I72" s="14" t="s">
        <v>356</v>
      </c>
      <c r="J72" s="14" t="s">
        <v>32</v>
      </c>
      <c r="K72" s="14" t="s">
        <v>33</v>
      </c>
      <c r="L72" s="14" t="s">
        <v>34</v>
      </c>
      <c r="M72" s="15">
        <v>9.6</v>
      </c>
      <c r="N72" s="14" t="s">
        <v>304</v>
      </c>
      <c r="O72" s="19" t="s">
        <v>351</v>
      </c>
      <c r="P72" s="20">
        <v>10</v>
      </c>
      <c r="Q72" s="18" t="s">
        <v>109</v>
      </c>
    </row>
    <row r="73" spans="1:17">
      <c r="A73" s="9">
        <v>65</v>
      </c>
      <c r="B73" s="10" t="s">
        <v>357</v>
      </c>
      <c r="C73" s="11" t="s">
        <v>358</v>
      </c>
      <c r="D73" s="12" t="s">
        <v>359</v>
      </c>
      <c r="E73" s="13" t="s">
        <v>360</v>
      </c>
      <c r="F73" s="13" t="s">
        <v>42</v>
      </c>
      <c r="G73" s="14" t="s">
        <v>30</v>
      </c>
      <c r="H73" s="14">
        <v>9</v>
      </c>
      <c r="I73" s="14" t="s">
        <v>303</v>
      </c>
      <c r="J73" s="14" t="s">
        <v>81</v>
      </c>
      <c r="K73" s="14" t="s">
        <v>33</v>
      </c>
      <c r="L73" s="14" t="s">
        <v>34</v>
      </c>
      <c r="M73" s="15">
        <v>10</v>
      </c>
      <c r="N73" s="14" t="s">
        <v>304</v>
      </c>
      <c r="O73" s="19" t="s">
        <v>317</v>
      </c>
      <c r="P73" s="20">
        <v>9.75</v>
      </c>
      <c r="Q73" s="18" t="s">
        <v>109</v>
      </c>
    </row>
    <row r="74" spans="1:17">
      <c r="A74" s="9">
        <v>66</v>
      </c>
      <c r="B74" s="10" t="s">
        <v>361</v>
      </c>
      <c r="C74" s="11" t="s">
        <v>362</v>
      </c>
      <c r="D74" s="12" t="s">
        <v>160</v>
      </c>
      <c r="E74" s="13" t="s">
        <v>363</v>
      </c>
      <c r="F74" s="13" t="s">
        <v>52</v>
      </c>
      <c r="G74" s="14" t="s">
        <v>79</v>
      </c>
      <c r="H74" s="14">
        <v>9</v>
      </c>
      <c r="I74" s="14" t="s">
        <v>43</v>
      </c>
      <c r="J74" s="14" t="s">
        <v>44</v>
      </c>
      <c r="K74" s="14" t="s">
        <v>33</v>
      </c>
      <c r="L74" s="14" t="s">
        <v>34</v>
      </c>
      <c r="M74" s="15" t="s">
        <v>331</v>
      </c>
      <c r="N74" s="14" t="s">
        <v>304</v>
      </c>
      <c r="O74" s="19" t="s">
        <v>326</v>
      </c>
      <c r="P74" s="20">
        <v>9.75</v>
      </c>
      <c r="Q74" s="18" t="s">
        <v>109</v>
      </c>
    </row>
    <row r="75" spans="1:17">
      <c r="A75" s="9">
        <v>67</v>
      </c>
      <c r="B75" s="10" t="s">
        <v>364</v>
      </c>
      <c r="C75" s="11" t="s">
        <v>365</v>
      </c>
      <c r="D75" s="12" t="s">
        <v>366</v>
      </c>
      <c r="E75" s="13" t="s">
        <v>367</v>
      </c>
      <c r="F75" s="13" t="s">
        <v>52</v>
      </c>
      <c r="G75" s="14" t="s">
        <v>79</v>
      </c>
      <c r="H75" s="14">
        <v>9</v>
      </c>
      <c r="I75" s="14" t="s">
        <v>73</v>
      </c>
      <c r="J75" s="14" t="s">
        <v>74</v>
      </c>
      <c r="K75" s="14" t="s">
        <v>33</v>
      </c>
      <c r="L75" s="14" t="s">
        <v>34</v>
      </c>
      <c r="M75" s="15">
        <v>9.8000000000000007</v>
      </c>
      <c r="N75" s="14" t="s">
        <v>304</v>
      </c>
      <c r="O75" s="19" t="s">
        <v>368</v>
      </c>
      <c r="P75" s="20">
        <v>9.5</v>
      </c>
      <c r="Q75" s="18" t="s">
        <v>109</v>
      </c>
    </row>
    <row r="76" spans="1:17">
      <c r="A76" s="9">
        <v>68</v>
      </c>
      <c r="B76" s="10" t="s">
        <v>369</v>
      </c>
      <c r="C76" s="11" t="s">
        <v>370</v>
      </c>
      <c r="D76" s="12" t="s">
        <v>371</v>
      </c>
      <c r="E76" s="13" t="s">
        <v>372</v>
      </c>
      <c r="F76" s="13" t="s">
        <v>52</v>
      </c>
      <c r="G76" s="14" t="s">
        <v>79</v>
      </c>
      <c r="H76" s="14">
        <v>9</v>
      </c>
      <c r="I76" s="14" t="s">
        <v>373</v>
      </c>
      <c r="J76" s="14" t="s">
        <v>44</v>
      </c>
      <c r="K76" s="14" t="s">
        <v>33</v>
      </c>
      <c r="L76" s="14" t="s">
        <v>34</v>
      </c>
      <c r="M76" s="15">
        <v>10</v>
      </c>
      <c r="N76" s="14" t="s">
        <v>304</v>
      </c>
      <c r="O76" s="19" t="s">
        <v>345</v>
      </c>
      <c r="P76" s="20">
        <v>9.25</v>
      </c>
      <c r="Q76" s="18" t="s">
        <v>109</v>
      </c>
    </row>
    <row r="77" spans="1:17">
      <c r="A77" s="9">
        <v>69</v>
      </c>
      <c r="B77" s="10" t="s">
        <v>374</v>
      </c>
      <c r="C77" s="11" t="s">
        <v>375</v>
      </c>
      <c r="D77" s="12" t="s">
        <v>50</v>
      </c>
      <c r="E77" s="13" t="s">
        <v>376</v>
      </c>
      <c r="F77" s="13" t="s">
        <v>42</v>
      </c>
      <c r="G77" s="14" t="s">
        <v>30</v>
      </c>
      <c r="H77" s="14">
        <v>9</v>
      </c>
      <c r="I77" s="14" t="s">
        <v>344</v>
      </c>
      <c r="J77" s="14" t="s">
        <v>32</v>
      </c>
      <c r="K77" s="14" t="s">
        <v>33</v>
      </c>
      <c r="L77" s="14" t="s">
        <v>34</v>
      </c>
      <c r="M77" s="15">
        <v>9.9</v>
      </c>
      <c r="N77" s="14" t="s">
        <v>304</v>
      </c>
      <c r="O77" s="19" t="s">
        <v>345</v>
      </c>
      <c r="P77" s="20">
        <v>9</v>
      </c>
      <c r="Q77" s="18" t="s">
        <v>109</v>
      </c>
    </row>
    <row r="78" spans="1:17">
      <c r="A78" s="9">
        <v>70</v>
      </c>
      <c r="B78" s="10" t="s">
        <v>377</v>
      </c>
      <c r="C78" s="11" t="s">
        <v>378</v>
      </c>
      <c r="D78" s="12" t="s">
        <v>50</v>
      </c>
      <c r="E78" s="13" t="s">
        <v>379</v>
      </c>
      <c r="F78" s="13" t="s">
        <v>52</v>
      </c>
      <c r="G78" s="14" t="s">
        <v>30</v>
      </c>
      <c r="H78" s="14">
        <v>9</v>
      </c>
      <c r="I78" s="14" t="s">
        <v>125</v>
      </c>
      <c r="J78" s="14" t="s">
        <v>32</v>
      </c>
      <c r="K78" s="14" t="s">
        <v>33</v>
      </c>
      <c r="L78" s="14" t="s">
        <v>34</v>
      </c>
      <c r="M78" s="15">
        <v>9.6999999999999993</v>
      </c>
      <c r="N78" s="14" t="s">
        <v>304</v>
      </c>
      <c r="O78" s="19" t="s">
        <v>345</v>
      </c>
      <c r="P78" s="20">
        <v>8.75</v>
      </c>
      <c r="Q78" s="18" t="s">
        <v>109</v>
      </c>
    </row>
    <row r="79" spans="1:17">
      <c r="A79" s="9">
        <v>71</v>
      </c>
      <c r="B79" s="10" t="s">
        <v>380</v>
      </c>
      <c r="C79" s="11" t="s">
        <v>381</v>
      </c>
      <c r="D79" s="12" t="s">
        <v>382</v>
      </c>
      <c r="E79" s="13" t="s">
        <v>383</v>
      </c>
      <c r="F79" s="13" t="s">
        <v>52</v>
      </c>
      <c r="G79" s="14" t="s">
        <v>30</v>
      </c>
      <c r="H79" s="14">
        <v>9</v>
      </c>
      <c r="I79" s="14" t="s">
        <v>303</v>
      </c>
      <c r="J79" s="14" t="s">
        <v>81</v>
      </c>
      <c r="K79" s="14" t="s">
        <v>33</v>
      </c>
      <c r="L79" s="14" t="s">
        <v>34</v>
      </c>
      <c r="M79" s="15">
        <v>10</v>
      </c>
      <c r="N79" s="14" t="s">
        <v>304</v>
      </c>
      <c r="O79" s="19" t="s">
        <v>351</v>
      </c>
      <c r="P79" s="20">
        <v>8.75</v>
      </c>
      <c r="Q79" s="18" t="s">
        <v>109</v>
      </c>
    </row>
    <row r="80" spans="1:17">
      <c r="A80" s="9">
        <v>72</v>
      </c>
      <c r="B80" s="10" t="s">
        <v>384</v>
      </c>
      <c r="C80" s="11" t="s">
        <v>385</v>
      </c>
      <c r="D80" s="12" t="s">
        <v>386</v>
      </c>
      <c r="E80" s="13" t="s">
        <v>387</v>
      </c>
      <c r="F80" s="13" t="s">
        <v>42</v>
      </c>
      <c r="G80" s="14" t="s">
        <v>79</v>
      </c>
      <c r="H80" s="14">
        <v>9</v>
      </c>
      <c r="I80" s="14" t="s">
        <v>373</v>
      </c>
      <c r="J80" s="14" t="s">
        <v>44</v>
      </c>
      <c r="K80" s="14" t="s">
        <v>33</v>
      </c>
      <c r="L80" s="14" t="s">
        <v>34</v>
      </c>
      <c r="M80" s="15">
        <v>9.9</v>
      </c>
      <c r="N80" s="14" t="s">
        <v>304</v>
      </c>
      <c r="O80" s="19" t="s">
        <v>388</v>
      </c>
      <c r="P80" s="20">
        <v>8.5</v>
      </c>
      <c r="Q80" s="18" t="s">
        <v>109</v>
      </c>
    </row>
    <row r="81" spans="1:17">
      <c r="A81" s="9">
        <v>73</v>
      </c>
      <c r="B81" s="10" t="s">
        <v>389</v>
      </c>
      <c r="C81" s="11" t="s">
        <v>390</v>
      </c>
      <c r="D81" s="12" t="s">
        <v>391</v>
      </c>
      <c r="E81" s="13" t="s">
        <v>392</v>
      </c>
      <c r="F81" s="13" t="s">
        <v>52</v>
      </c>
      <c r="G81" s="14" t="s">
        <v>79</v>
      </c>
      <c r="H81" s="14">
        <v>9</v>
      </c>
      <c r="I81" s="14" t="s">
        <v>73</v>
      </c>
      <c r="J81" s="14" t="s">
        <v>74</v>
      </c>
      <c r="K81" s="14" t="s">
        <v>33</v>
      </c>
      <c r="L81" s="14" t="s">
        <v>34</v>
      </c>
      <c r="M81" s="15">
        <v>8.6999999999999993</v>
      </c>
      <c r="N81" s="14" t="s">
        <v>304</v>
      </c>
      <c r="O81" s="19" t="s">
        <v>317</v>
      </c>
      <c r="P81" s="20">
        <v>8.25</v>
      </c>
      <c r="Q81" s="18" t="s">
        <v>109</v>
      </c>
    </row>
    <row r="82" spans="1:17">
      <c r="A82" s="9">
        <v>74</v>
      </c>
      <c r="B82" s="10" t="s">
        <v>393</v>
      </c>
      <c r="C82" s="11" t="s">
        <v>394</v>
      </c>
      <c r="D82" s="12" t="s">
        <v>67</v>
      </c>
      <c r="E82" s="13" t="s">
        <v>395</v>
      </c>
      <c r="F82" s="13" t="s">
        <v>396</v>
      </c>
      <c r="G82" s="14" t="s">
        <v>30</v>
      </c>
      <c r="H82" s="14">
        <v>9</v>
      </c>
      <c r="I82" s="14" t="s">
        <v>43</v>
      </c>
      <c r="J82" s="14" t="s">
        <v>44</v>
      </c>
      <c r="K82" s="14" t="s">
        <v>33</v>
      </c>
      <c r="L82" s="14" t="s">
        <v>34</v>
      </c>
      <c r="M82" s="15" t="s">
        <v>397</v>
      </c>
      <c r="N82" s="14" t="s">
        <v>304</v>
      </c>
      <c r="O82" s="19" t="s">
        <v>317</v>
      </c>
      <c r="P82" s="20">
        <v>8.25</v>
      </c>
      <c r="Q82" s="18" t="s">
        <v>109</v>
      </c>
    </row>
    <row r="83" spans="1:17">
      <c r="A83" s="9">
        <v>75</v>
      </c>
      <c r="B83" s="10" t="s">
        <v>398</v>
      </c>
      <c r="C83" s="11" t="s">
        <v>399</v>
      </c>
      <c r="D83" s="12" t="s">
        <v>400</v>
      </c>
      <c r="E83" s="13" t="s">
        <v>401</v>
      </c>
      <c r="F83" s="13" t="s">
        <v>52</v>
      </c>
      <c r="G83" s="14" t="s">
        <v>79</v>
      </c>
      <c r="H83" s="14">
        <v>9</v>
      </c>
      <c r="I83" s="14" t="s">
        <v>303</v>
      </c>
      <c r="J83" s="14" t="s">
        <v>81</v>
      </c>
      <c r="K83" s="14" t="s">
        <v>33</v>
      </c>
      <c r="L83" s="14" t="s">
        <v>34</v>
      </c>
      <c r="M83" s="15">
        <v>9.5</v>
      </c>
      <c r="N83" s="14" t="s">
        <v>304</v>
      </c>
      <c r="O83" s="19" t="s">
        <v>368</v>
      </c>
      <c r="P83" s="20">
        <v>8.25</v>
      </c>
      <c r="Q83" s="18" t="s">
        <v>109</v>
      </c>
    </row>
    <row r="84" spans="1:17">
      <c r="A84" s="9">
        <v>76</v>
      </c>
      <c r="B84" s="10" t="s">
        <v>402</v>
      </c>
      <c r="C84" s="11" t="s">
        <v>328</v>
      </c>
      <c r="D84" s="12" t="s">
        <v>93</v>
      </c>
      <c r="E84" s="13" t="s">
        <v>403</v>
      </c>
      <c r="F84" s="13" t="s">
        <v>42</v>
      </c>
      <c r="G84" s="14" t="s">
        <v>79</v>
      </c>
      <c r="H84" s="14">
        <v>9</v>
      </c>
      <c r="I84" s="14" t="s">
        <v>43</v>
      </c>
      <c r="J84" s="14" t="s">
        <v>44</v>
      </c>
      <c r="K84" s="14" t="s">
        <v>33</v>
      </c>
      <c r="L84" s="14" t="s">
        <v>34</v>
      </c>
      <c r="M84" s="15" t="s">
        <v>331</v>
      </c>
      <c r="N84" s="14" t="s">
        <v>304</v>
      </c>
      <c r="O84" s="19" t="s">
        <v>351</v>
      </c>
      <c r="P84" s="20">
        <v>8.25</v>
      </c>
      <c r="Q84" s="18" t="s">
        <v>109</v>
      </c>
    </row>
    <row r="85" spans="1:17">
      <c r="A85" s="9">
        <v>77</v>
      </c>
      <c r="B85" s="10" t="s">
        <v>404</v>
      </c>
      <c r="C85" s="11" t="s">
        <v>405</v>
      </c>
      <c r="D85" s="12" t="s">
        <v>406</v>
      </c>
      <c r="E85" s="13" t="s">
        <v>262</v>
      </c>
      <c r="F85" s="13" t="s">
        <v>87</v>
      </c>
      <c r="G85" s="14" t="s">
        <v>79</v>
      </c>
      <c r="H85" s="14">
        <v>9</v>
      </c>
      <c r="I85" s="14" t="s">
        <v>43</v>
      </c>
      <c r="J85" s="14" t="s">
        <v>44</v>
      </c>
      <c r="K85" s="14" t="s">
        <v>33</v>
      </c>
      <c r="L85" s="14" t="s">
        <v>34</v>
      </c>
      <c r="M85" s="15" t="s">
        <v>63</v>
      </c>
      <c r="N85" s="14" t="s">
        <v>304</v>
      </c>
      <c r="O85" s="19" t="s">
        <v>332</v>
      </c>
      <c r="P85" s="20">
        <v>8.25</v>
      </c>
      <c r="Q85" s="18" t="s">
        <v>109</v>
      </c>
    </row>
    <row r="86" spans="1:17">
      <c r="A86" s="9">
        <v>78</v>
      </c>
      <c r="B86" s="10" t="s">
        <v>407</v>
      </c>
      <c r="C86" s="11" t="s">
        <v>408</v>
      </c>
      <c r="D86" s="12" t="s">
        <v>409</v>
      </c>
      <c r="E86" s="13" t="s">
        <v>186</v>
      </c>
      <c r="F86" s="13" t="s">
        <v>52</v>
      </c>
      <c r="G86" s="14" t="s">
        <v>79</v>
      </c>
      <c r="H86" s="14">
        <v>9</v>
      </c>
      <c r="I86" s="14" t="s">
        <v>410</v>
      </c>
      <c r="J86" s="14" t="s">
        <v>81</v>
      </c>
      <c r="K86" s="14" t="s">
        <v>33</v>
      </c>
      <c r="L86" s="14" t="s">
        <v>34</v>
      </c>
      <c r="M86" s="15">
        <v>9.8000000000000007</v>
      </c>
      <c r="N86" s="14" t="s">
        <v>304</v>
      </c>
      <c r="O86" s="19" t="s">
        <v>322</v>
      </c>
      <c r="P86" s="20">
        <v>8</v>
      </c>
      <c r="Q86" s="18" t="s">
        <v>109</v>
      </c>
    </row>
    <row r="87" spans="1:17">
      <c r="A87" s="9">
        <v>79</v>
      </c>
      <c r="B87" s="10" t="s">
        <v>411</v>
      </c>
      <c r="C87" s="11" t="s">
        <v>412</v>
      </c>
      <c r="D87" s="12" t="s">
        <v>354</v>
      </c>
      <c r="E87" s="13" t="s">
        <v>51</v>
      </c>
      <c r="F87" s="13" t="s">
        <v>52</v>
      </c>
      <c r="G87" s="14" t="s">
        <v>79</v>
      </c>
      <c r="H87" s="21">
        <v>9</v>
      </c>
      <c r="I87" s="14" t="s">
        <v>413</v>
      </c>
      <c r="J87" s="14" t="s">
        <v>44</v>
      </c>
      <c r="K87" s="14" t="s">
        <v>33</v>
      </c>
      <c r="L87" s="14" t="s">
        <v>34</v>
      </c>
      <c r="M87" s="15" t="s">
        <v>254</v>
      </c>
      <c r="N87" s="14" t="s">
        <v>304</v>
      </c>
      <c r="O87" s="19" t="s">
        <v>351</v>
      </c>
      <c r="P87" s="20">
        <v>8</v>
      </c>
      <c r="Q87" s="18" t="s">
        <v>109</v>
      </c>
    </row>
    <row r="88" spans="1:17">
      <c r="A88" s="9">
        <v>80</v>
      </c>
      <c r="B88" s="10" t="s">
        <v>414</v>
      </c>
      <c r="C88" s="11" t="s">
        <v>127</v>
      </c>
      <c r="D88" s="12" t="s">
        <v>234</v>
      </c>
      <c r="E88" s="13" t="s">
        <v>415</v>
      </c>
      <c r="F88" s="13" t="s">
        <v>42</v>
      </c>
      <c r="G88" s="14" t="s">
        <v>30</v>
      </c>
      <c r="H88" s="14">
        <v>9</v>
      </c>
      <c r="I88" s="14" t="s">
        <v>344</v>
      </c>
      <c r="J88" s="14" t="s">
        <v>32</v>
      </c>
      <c r="K88" s="14" t="s">
        <v>33</v>
      </c>
      <c r="L88" s="14" t="s">
        <v>34</v>
      </c>
      <c r="M88" s="15">
        <v>10</v>
      </c>
      <c r="N88" s="14" t="s">
        <v>304</v>
      </c>
      <c r="O88" s="19" t="s">
        <v>332</v>
      </c>
      <c r="P88" s="20">
        <v>8</v>
      </c>
      <c r="Q88" s="18" t="s">
        <v>109</v>
      </c>
    </row>
    <row r="89" spans="1:17">
      <c r="A89" s="9">
        <v>81</v>
      </c>
      <c r="B89" s="10" t="s">
        <v>416</v>
      </c>
      <c r="C89" s="11" t="s">
        <v>417</v>
      </c>
      <c r="D89" s="12" t="s">
        <v>382</v>
      </c>
      <c r="E89" s="13" t="s">
        <v>418</v>
      </c>
      <c r="F89" s="13" t="s">
        <v>419</v>
      </c>
      <c r="G89" s="14" t="s">
        <v>30</v>
      </c>
      <c r="H89" s="14">
        <v>9</v>
      </c>
      <c r="I89" s="14" t="s">
        <v>31</v>
      </c>
      <c r="J89" s="14" t="s">
        <v>32</v>
      </c>
      <c r="K89" s="14" t="s">
        <v>33</v>
      </c>
      <c r="L89" s="14" t="s">
        <v>34</v>
      </c>
      <c r="M89" s="15">
        <v>9.8000000000000007</v>
      </c>
      <c r="N89" s="14" t="s">
        <v>420</v>
      </c>
      <c r="O89" s="19" t="s">
        <v>421</v>
      </c>
      <c r="P89" s="22">
        <v>14.75</v>
      </c>
      <c r="Q89" s="18" t="s">
        <v>37</v>
      </c>
    </row>
    <row r="90" spans="1:17">
      <c r="A90" s="9">
        <v>82</v>
      </c>
      <c r="B90" s="10" t="s">
        <v>422</v>
      </c>
      <c r="C90" s="11" t="s">
        <v>423</v>
      </c>
      <c r="D90" s="12" t="s">
        <v>50</v>
      </c>
      <c r="E90" s="13" t="s">
        <v>424</v>
      </c>
      <c r="F90" s="13" t="s">
        <v>52</v>
      </c>
      <c r="G90" s="14" t="s">
        <v>30</v>
      </c>
      <c r="H90" s="14">
        <v>9</v>
      </c>
      <c r="I90" s="14" t="s">
        <v>31</v>
      </c>
      <c r="J90" s="14" t="s">
        <v>32</v>
      </c>
      <c r="K90" s="14" t="s">
        <v>33</v>
      </c>
      <c r="L90" s="14" t="s">
        <v>34</v>
      </c>
      <c r="M90" s="15">
        <v>10</v>
      </c>
      <c r="N90" s="14" t="s">
        <v>420</v>
      </c>
      <c r="O90" s="19" t="s">
        <v>425</v>
      </c>
      <c r="P90" s="22">
        <v>13.5</v>
      </c>
      <c r="Q90" s="18" t="s">
        <v>47</v>
      </c>
    </row>
    <row r="91" spans="1:17">
      <c r="A91" s="9">
        <v>83</v>
      </c>
      <c r="B91" s="10" t="s">
        <v>426</v>
      </c>
      <c r="C91" s="11" t="s">
        <v>427</v>
      </c>
      <c r="D91" s="12" t="s">
        <v>155</v>
      </c>
      <c r="E91" s="13" t="s">
        <v>223</v>
      </c>
      <c r="F91" s="13" t="s">
        <v>52</v>
      </c>
      <c r="G91" s="14" t="s">
        <v>30</v>
      </c>
      <c r="H91" s="14">
        <v>9</v>
      </c>
      <c r="I91" s="14" t="s">
        <v>428</v>
      </c>
      <c r="J91" s="14" t="s">
        <v>74</v>
      </c>
      <c r="K91" s="14" t="s">
        <v>33</v>
      </c>
      <c r="L91" s="14" t="s">
        <v>34</v>
      </c>
      <c r="M91" s="15">
        <v>9.6999999999999993</v>
      </c>
      <c r="N91" s="14" t="s">
        <v>420</v>
      </c>
      <c r="O91" s="19" t="s">
        <v>429</v>
      </c>
      <c r="P91" s="22">
        <v>12.5</v>
      </c>
      <c r="Q91" s="18" t="s">
        <v>64</v>
      </c>
    </row>
    <row r="92" spans="1:17">
      <c r="A92" s="9">
        <v>84</v>
      </c>
      <c r="B92" s="10" t="s">
        <v>430</v>
      </c>
      <c r="C92" s="11" t="s">
        <v>431</v>
      </c>
      <c r="D92" s="12" t="s">
        <v>432</v>
      </c>
      <c r="E92" s="13" t="s">
        <v>433</v>
      </c>
      <c r="F92" s="13" t="s">
        <v>87</v>
      </c>
      <c r="G92" s="14" t="s">
        <v>30</v>
      </c>
      <c r="H92" s="14">
        <v>9</v>
      </c>
      <c r="I92" s="14" t="s">
        <v>194</v>
      </c>
      <c r="J92" s="14" t="s">
        <v>89</v>
      </c>
      <c r="K92" s="14" t="s">
        <v>33</v>
      </c>
      <c r="L92" s="14" t="s">
        <v>34</v>
      </c>
      <c r="M92" s="15">
        <v>9.4</v>
      </c>
      <c r="N92" s="14" t="s">
        <v>420</v>
      </c>
      <c r="O92" s="19" t="s">
        <v>421</v>
      </c>
      <c r="P92" s="22">
        <v>12.5</v>
      </c>
      <c r="Q92" s="18" t="s">
        <v>64</v>
      </c>
    </row>
    <row r="93" spans="1:17">
      <c r="A93" s="9">
        <v>85</v>
      </c>
      <c r="B93" s="10" t="s">
        <v>434</v>
      </c>
      <c r="C93" s="11" t="s">
        <v>435</v>
      </c>
      <c r="D93" s="12" t="s">
        <v>436</v>
      </c>
      <c r="E93" s="13" t="s">
        <v>437</v>
      </c>
      <c r="F93" s="13" t="s">
        <v>52</v>
      </c>
      <c r="G93" s="14" t="s">
        <v>30</v>
      </c>
      <c r="H93" s="14">
        <v>9</v>
      </c>
      <c r="I93" s="14" t="s">
        <v>236</v>
      </c>
      <c r="J93" s="14" t="s">
        <v>44</v>
      </c>
      <c r="K93" s="14" t="s">
        <v>33</v>
      </c>
      <c r="L93" s="14" t="s">
        <v>34</v>
      </c>
      <c r="M93" s="15" t="s">
        <v>226</v>
      </c>
      <c r="N93" s="14" t="s">
        <v>420</v>
      </c>
      <c r="O93" s="19" t="s">
        <v>438</v>
      </c>
      <c r="P93" s="22">
        <v>12.25</v>
      </c>
      <c r="Q93" s="18" t="s">
        <v>64</v>
      </c>
    </row>
    <row r="94" spans="1:17">
      <c r="A94" s="9">
        <v>86</v>
      </c>
      <c r="B94" s="10" t="s">
        <v>439</v>
      </c>
      <c r="C94" s="11" t="s">
        <v>440</v>
      </c>
      <c r="D94" s="12" t="s">
        <v>85</v>
      </c>
      <c r="E94" s="13" t="s">
        <v>441</v>
      </c>
      <c r="F94" s="13" t="s">
        <v>42</v>
      </c>
      <c r="G94" s="14" t="s">
        <v>30</v>
      </c>
      <c r="H94" s="14">
        <v>9</v>
      </c>
      <c r="I94" s="14" t="s">
        <v>442</v>
      </c>
      <c r="J94" s="14" t="s">
        <v>245</v>
      </c>
      <c r="K94" s="14" t="s">
        <v>33</v>
      </c>
      <c r="L94" s="14" t="s">
        <v>34</v>
      </c>
      <c r="M94" s="15">
        <v>10</v>
      </c>
      <c r="N94" s="14" t="s">
        <v>420</v>
      </c>
      <c r="O94" s="19" t="s">
        <v>443</v>
      </c>
      <c r="P94" s="22">
        <v>12.25</v>
      </c>
      <c r="Q94" s="18" t="s">
        <v>64</v>
      </c>
    </row>
    <row r="95" spans="1:17">
      <c r="A95" s="9">
        <v>87</v>
      </c>
      <c r="B95" s="10" t="s">
        <v>444</v>
      </c>
      <c r="C95" s="11" t="s">
        <v>445</v>
      </c>
      <c r="D95" s="12" t="s">
        <v>50</v>
      </c>
      <c r="E95" s="13" t="s">
        <v>446</v>
      </c>
      <c r="F95" s="13" t="s">
        <v>447</v>
      </c>
      <c r="G95" s="14" t="s">
        <v>30</v>
      </c>
      <c r="H95" s="14">
        <v>9</v>
      </c>
      <c r="I95" s="14" t="s">
        <v>125</v>
      </c>
      <c r="J95" s="14" t="s">
        <v>32</v>
      </c>
      <c r="K95" s="14" t="s">
        <v>33</v>
      </c>
      <c r="L95" s="14" t="s">
        <v>34</v>
      </c>
      <c r="M95" s="15">
        <v>9.4</v>
      </c>
      <c r="N95" s="14" t="s">
        <v>420</v>
      </c>
      <c r="O95" s="19" t="s">
        <v>425</v>
      </c>
      <c r="P95" s="22">
        <v>12.25</v>
      </c>
      <c r="Q95" s="18" t="s">
        <v>64</v>
      </c>
    </row>
    <row r="96" spans="1:17">
      <c r="A96" s="9">
        <v>88</v>
      </c>
      <c r="B96" s="10" t="s">
        <v>448</v>
      </c>
      <c r="C96" s="11" t="s">
        <v>449</v>
      </c>
      <c r="D96" s="12" t="s">
        <v>50</v>
      </c>
      <c r="E96" s="13" t="s">
        <v>101</v>
      </c>
      <c r="F96" s="13" t="s">
        <v>297</v>
      </c>
      <c r="G96" s="14" t="s">
        <v>30</v>
      </c>
      <c r="H96" s="14">
        <v>9</v>
      </c>
      <c r="I96" s="14" t="s">
        <v>199</v>
      </c>
      <c r="J96" s="14" t="s">
        <v>44</v>
      </c>
      <c r="K96" s="14" t="s">
        <v>33</v>
      </c>
      <c r="L96" s="14" t="s">
        <v>34</v>
      </c>
      <c r="M96" s="15">
        <v>9.6999999999999993</v>
      </c>
      <c r="N96" s="14" t="s">
        <v>420</v>
      </c>
      <c r="O96" s="19" t="s">
        <v>450</v>
      </c>
      <c r="P96" s="22">
        <v>11.75</v>
      </c>
      <c r="Q96" s="18" t="s">
        <v>64</v>
      </c>
    </row>
    <row r="97" spans="1:17">
      <c r="A97" s="9">
        <v>89</v>
      </c>
      <c r="B97" s="10" t="s">
        <v>451</v>
      </c>
      <c r="C97" s="11" t="s">
        <v>452</v>
      </c>
      <c r="D97" s="12" t="s">
        <v>50</v>
      </c>
      <c r="E97" s="13" t="s">
        <v>453</v>
      </c>
      <c r="F97" s="13" t="s">
        <v>42</v>
      </c>
      <c r="G97" s="14" t="s">
        <v>30</v>
      </c>
      <c r="H97" s="14">
        <v>9</v>
      </c>
      <c r="I97" s="14" t="s">
        <v>125</v>
      </c>
      <c r="J97" s="14" t="s">
        <v>32</v>
      </c>
      <c r="K97" s="14" t="s">
        <v>62</v>
      </c>
      <c r="L97" s="14" t="s">
        <v>34</v>
      </c>
      <c r="M97" s="15">
        <v>8.1999999999999993</v>
      </c>
      <c r="N97" s="14" t="s">
        <v>420</v>
      </c>
      <c r="O97" s="19" t="s">
        <v>425</v>
      </c>
      <c r="P97" s="22">
        <v>11.75</v>
      </c>
      <c r="Q97" s="18" t="s">
        <v>64</v>
      </c>
    </row>
    <row r="98" spans="1:17">
      <c r="A98" s="9">
        <v>90</v>
      </c>
      <c r="B98" s="10" t="s">
        <v>454</v>
      </c>
      <c r="C98" s="11" t="s">
        <v>455</v>
      </c>
      <c r="D98" s="12" t="s">
        <v>50</v>
      </c>
      <c r="E98" s="13" t="s">
        <v>456</v>
      </c>
      <c r="F98" s="13" t="s">
        <v>457</v>
      </c>
      <c r="G98" s="14" t="s">
        <v>30</v>
      </c>
      <c r="H98" s="14">
        <v>9</v>
      </c>
      <c r="I98" s="14" t="s">
        <v>250</v>
      </c>
      <c r="J98" s="14" t="s">
        <v>96</v>
      </c>
      <c r="K98" s="14" t="s">
        <v>33</v>
      </c>
      <c r="L98" s="14" t="s">
        <v>34</v>
      </c>
      <c r="M98" s="15">
        <v>9.9</v>
      </c>
      <c r="N98" s="14" t="s">
        <v>420</v>
      </c>
      <c r="O98" s="19" t="s">
        <v>450</v>
      </c>
      <c r="P98" s="22">
        <v>11.25</v>
      </c>
      <c r="Q98" s="18" t="s">
        <v>109</v>
      </c>
    </row>
    <row r="99" spans="1:17">
      <c r="A99" s="9">
        <v>91</v>
      </c>
      <c r="B99" s="10" t="s">
        <v>458</v>
      </c>
      <c r="C99" s="11" t="s">
        <v>459</v>
      </c>
      <c r="D99" s="12" t="s">
        <v>460</v>
      </c>
      <c r="E99" s="13" t="s">
        <v>461</v>
      </c>
      <c r="F99" s="13" t="s">
        <v>52</v>
      </c>
      <c r="G99" s="14" t="s">
        <v>79</v>
      </c>
      <c r="H99" s="14">
        <v>9</v>
      </c>
      <c r="I99" s="14" t="s">
        <v>462</v>
      </c>
      <c r="J99" s="14" t="s">
        <v>96</v>
      </c>
      <c r="K99" s="14" t="s">
        <v>33</v>
      </c>
      <c r="L99" s="14" t="s">
        <v>34</v>
      </c>
      <c r="M99" s="15">
        <v>10</v>
      </c>
      <c r="N99" s="14" t="s">
        <v>420</v>
      </c>
      <c r="O99" s="19" t="s">
        <v>429</v>
      </c>
      <c r="P99" s="22">
        <v>11</v>
      </c>
      <c r="Q99" s="18" t="s">
        <v>109</v>
      </c>
    </row>
    <row r="100" spans="1:17">
      <c r="A100" s="9">
        <v>92</v>
      </c>
      <c r="B100" s="10" t="s">
        <v>463</v>
      </c>
      <c r="C100" s="11" t="s">
        <v>464</v>
      </c>
      <c r="D100" s="12" t="s">
        <v>118</v>
      </c>
      <c r="E100" s="13" t="s">
        <v>465</v>
      </c>
      <c r="F100" s="13" t="s">
        <v>52</v>
      </c>
      <c r="G100" s="14" t="s">
        <v>30</v>
      </c>
      <c r="H100" s="14">
        <v>9</v>
      </c>
      <c r="I100" s="14" t="s">
        <v>225</v>
      </c>
      <c r="J100" s="14" t="s">
        <v>96</v>
      </c>
      <c r="K100" s="14" t="s">
        <v>33</v>
      </c>
      <c r="L100" s="14" t="s">
        <v>34</v>
      </c>
      <c r="M100" s="15" t="s">
        <v>226</v>
      </c>
      <c r="N100" s="14" t="s">
        <v>420</v>
      </c>
      <c r="O100" s="19" t="s">
        <v>421</v>
      </c>
      <c r="P100" s="22">
        <v>10.25</v>
      </c>
      <c r="Q100" s="18" t="s">
        <v>109</v>
      </c>
    </row>
    <row r="101" spans="1:17">
      <c r="A101" s="9">
        <v>93</v>
      </c>
      <c r="B101" s="10" t="s">
        <v>466</v>
      </c>
      <c r="C101" s="11" t="s">
        <v>467</v>
      </c>
      <c r="D101" s="12" t="s">
        <v>468</v>
      </c>
      <c r="E101" s="13" t="s">
        <v>469</v>
      </c>
      <c r="F101" s="13" t="s">
        <v>52</v>
      </c>
      <c r="G101" s="14" t="s">
        <v>30</v>
      </c>
      <c r="H101" s="14">
        <v>9</v>
      </c>
      <c r="I101" s="14" t="s">
        <v>470</v>
      </c>
      <c r="J101" s="14" t="s">
        <v>74</v>
      </c>
      <c r="K101" s="14" t="s">
        <v>33</v>
      </c>
      <c r="L101" s="14" t="s">
        <v>34</v>
      </c>
      <c r="M101" s="15">
        <v>9.6</v>
      </c>
      <c r="N101" s="14" t="s">
        <v>420</v>
      </c>
      <c r="O101" s="19" t="s">
        <v>471</v>
      </c>
      <c r="P101" s="22">
        <v>10</v>
      </c>
      <c r="Q101" s="18" t="s">
        <v>109</v>
      </c>
    </row>
    <row r="102" spans="1:17">
      <c r="A102" s="9">
        <v>94</v>
      </c>
      <c r="B102" s="10" t="s">
        <v>472</v>
      </c>
      <c r="C102" s="11" t="s">
        <v>473</v>
      </c>
      <c r="D102" s="12" t="s">
        <v>274</v>
      </c>
      <c r="E102" s="13" t="s">
        <v>474</v>
      </c>
      <c r="F102" s="13" t="s">
        <v>42</v>
      </c>
      <c r="G102" s="14" t="s">
        <v>30</v>
      </c>
      <c r="H102" s="14">
        <v>9</v>
      </c>
      <c r="I102" s="14" t="s">
        <v>162</v>
      </c>
      <c r="J102" s="14" t="s">
        <v>81</v>
      </c>
      <c r="K102" s="14" t="s">
        <v>62</v>
      </c>
      <c r="L102" s="14" t="s">
        <v>34</v>
      </c>
      <c r="M102" s="15">
        <v>9.8000000000000007</v>
      </c>
      <c r="N102" s="14" t="s">
        <v>420</v>
      </c>
      <c r="O102" s="19" t="s">
        <v>450</v>
      </c>
      <c r="P102" s="22">
        <v>10</v>
      </c>
      <c r="Q102" s="18" t="s">
        <v>109</v>
      </c>
    </row>
    <row r="103" spans="1:17">
      <c r="A103" s="9">
        <v>95</v>
      </c>
      <c r="B103" s="10" t="s">
        <v>475</v>
      </c>
      <c r="C103" s="11" t="s">
        <v>476</v>
      </c>
      <c r="D103" s="12" t="s">
        <v>477</v>
      </c>
      <c r="E103" s="13" t="s">
        <v>478</v>
      </c>
      <c r="F103" s="13" t="s">
        <v>42</v>
      </c>
      <c r="G103" s="14" t="s">
        <v>30</v>
      </c>
      <c r="H103" s="14">
        <v>9</v>
      </c>
      <c r="I103" s="14" t="s">
        <v>188</v>
      </c>
      <c r="J103" s="14" t="s">
        <v>89</v>
      </c>
      <c r="K103" s="14" t="s">
        <v>33</v>
      </c>
      <c r="L103" s="14" t="s">
        <v>34</v>
      </c>
      <c r="M103" s="15">
        <v>9.9</v>
      </c>
      <c r="N103" s="14" t="s">
        <v>420</v>
      </c>
      <c r="O103" s="19" t="s">
        <v>421</v>
      </c>
      <c r="P103" s="22">
        <v>10</v>
      </c>
      <c r="Q103" s="18" t="s">
        <v>109</v>
      </c>
    </row>
    <row r="104" spans="1:17">
      <c r="A104" s="9">
        <v>96</v>
      </c>
      <c r="B104" s="10" t="s">
        <v>479</v>
      </c>
      <c r="C104" s="11" t="s">
        <v>480</v>
      </c>
      <c r="D104" s="12" t="s">
        <v>248</v>
      </c>
      <c r="E104" s="13" t="s">
        <v>481</v>
      </c>
      <c r="F104" s="13" t="s">
        <v>52</v>
      </c>
      <c r="G104" s="14" t="s">
        <v>30</v>
      </c>
      <c r="H104" s="14">
        <v>9</v>
      </c>
      <c r="I104" s="14" t="s">
        <v>482</v>
      </c>
      <c r="J104" s="14" t="s">
        <v>81</v>
      </c>
      <c r="K104" s="14" t="s">
        <v>33</v>
      </c>
      <c r="L104" s="14" t="s">
        <v>34</v>
      </c>
      <c r="M104" s="15">
        <v>10</v>
      </c>
      <c r="N104" s="14" t="s">
        <v>420</v>
      </c>
      <c r="O104" s="19" t="s">
        <v>483</v>
      </c>
      <c r="P104" s="22">
        <v>10</v>
      </c>
      <c r="Q104" s="18" t="s">
        <v>109</v>
      </c>
    </row>
    <row r="105" spans="1:17">
      <c r="A105" s="9">
        <v>97</v>
      </c>
      <c r="B105" s="10" t="s">
        <v>484</v>
      </c>
      <c r="C105" s="11" t="s">
        <v>485</v>
      </c>
      <c r="D105" s="12" t="s">
        <v>123</v>
      </c>
      <c r="E105" s="13" t="s">
        <v>486</v>
      </c>
      <c r="F105" s="13" t="s">
        <v>487</v>
      </c>
      <c r="G105" s="14" t="s">
        <v>30</v>
      </c>
      <c r="H105" s="14">
        <v>9</v>
      </c>
      <c r="I105" s="14" t="s">
        <v>225</v>
      </c>
      <c r="J105" s="14" t="s">
        <v>96</v>
      </c>
      <c r="K105" s="14" t="s">
        <v>33</v>
      </c>
      <c r="L105" s="14" t="s">
        <v>34</v>
      </c>
      <c r="M105" s="15" t="s">
        <v>226</v>
      </c>
      <c r="N105" s="14" t="s">
        <v>420</v>
      </c>
      <c r="O105" s="19" t="s">
        <v>488</v>
      </c>
      <c r="P105" s="22">
        <v>10</v>
      </c>
      <c r="Q105" s="18" t="s">
        <v>109</v>
      </c>
    </row>
    <row r="106" spans="1:17">
      <c r="A106" s="9">
        <v>98</v>
      </c>
      <c r="B106" s="10" t="s">
        <v>489</v>
      </c>
      <c r="C106" s="11" t="s">
        <v>490</v>
      </c>
      <c r="D106" s="12" t="s">
        <v>382</v>
      </c>
      <c r="E106" s="13" t="s">
        <v>349</v>
      </c>
      <c r="F106" s="13" t="s">
        <v>42</v>
      </c>
      <c r="G106" s="14" t="s">
        <v>30</v>
      </c>
      <c r="H106" s="14">
        <v>9</v>
      </c>
      <c r="I106" s="14" t="s">
        <v>491</v>
      </c>
      <c r="J106" s="14" t="s">
        <v>32</v>
      </c>
      <c r="K106" s="14" t="s">
        <v>62</v>
      </c>
      <c r="L106" s="14" t="s">
        <v>34</v>
      </c>
      <c r="M106" s="15">
        <v>9.6</v>
      </c>
      <c r="N106" s="14" t="s">
        <v>420</v>
      </c>
      <c r="O106" s="19" t="s">
        <v>421</v>
      </c>
      <c r="P106" s="17">
        <v>9.75</v>
      </c>
      <c r="Q106" s="18" t="s">
        <v>109</v>
      </c>
    </row>
    <row r="107" spans="1:17">
      <c r="A107" s="9">
        <v>99</v>
      </c>
      <c r="B107" s="10" t="s">
        <v>492</v>
      </c>
      <c r="C107" s="11" t="s">
        <v>493</v>
      </c>
      <c r="D107" s="12" t="s">
        <v>460</v>
      </c>
      <c r="E107" s="13" t="s">
        <v>494</v>
      </c>
      <c r="F107" s="13" t="s">
        <v>52</v>
      </c>
      <c r="G107" s="14" t="s">
        <v>79</v>
      </c>
      <c r="H107" s="14">
        <v>9</v>
      </c>
      <c r="I107" s="14" t="s">
        <v>495</v>
      </c>
      <c r="J107" s="14" t="s">
        <v>210</v>
      </c>
      <c r="K107" s="14" t="s">
        <v>33</v>
      </c>
      <c r="L107" s="14" t="s">
        <v>34</v>
      </c>
      <c r="M107" s="15">
        <v>8.3000000000000007</v>
      </c>
      <c r="N107" s="14" t="s">
        <v>420</v>
      </c>
      <c r="O107" s="19" t="s">
        <v>429</v>
      </c>
      <c r="P107" s="17">
        <v>9.5</v>
      </c>
      <c r="Q107" s="18" t="s">
        <v>109</v>
      </c>
    </row>
    <row r="108" spans="1:17">
      <c r="A108" s="9">
        <v>100</v>
      </c>
      <c r="B108" s="10" t="s">
        <v>496</v>
      </c>
      <c r="C108" s="11" t="s">
        <v>497</v>
      </c>
      <c r="D108" s="12" t="s">
        <v>432</v>
      </c>
      <c r="E108" s="13" t="s">
        <v>498</v>
      </c>
      <c r="F108" s="13" t="s">
        <v>42</v>
      </c>
      <c r="G108" s="14" t="s">
        <v>30</v>
      </c>
      <c r="H108" s="14">
        <v>9</v>
      </c>
      <c r="I108" s="14" t="s">
        <v>188</v>
      </c>
      <c r="J108" s="14" t="s">
        <v>89</v>
      </c>
      <c r="K108" s="14" t="s">
        <v>33</v>
      </c>
      <c r="L108" s="14" t="s">
        <v>34</v>
      </c>
      <c r="M108" s="15">
        <v>9.6</v>
      </c>
      <c r="N108" s="14" t="s">
        <v>420</v>
      </c>
      <c r="O108" s="19" t="s">
        <v>421</v>
      </c>
      <c r="P108" s="17">
        <v>9.5</v>
      </c>
      <c r="Q108" s="18" t="s">
        <v>109</v>
      </c>
    </row>
    <row r="109" spans="1:17">
      <c r="A109" s="9">
        <v>101</v>
      </c>
      <c r="B109" s="10" t="s">
        <v>499</v>
      </c>
      <c r="C109" s="11" t="s">
        <v>500</v>
      </c>
      <c r="D109" s="12" t="s">
        <v>501</v>
      </c>
      <c r="E109" s="13" t="s">
        <v>502</v>
      </c>
      <c r="F109" s="13" t="s">
        <v>503</v>
      </c>
      <c r="G109" s="14" t="s">
        <v>30</v>
      </c>
      <c r="H109" s="14">
        <v>9</v>
      </c>
      <c r="I109" s="14" t="s">
        <v>504</v>
      </c>
      <c r="J109" s="14" t="s">
        <v>81</v>
      </c>
      <c r="K109" s="14" t="s">
        <v>33</v>
      </c>
      <c r="L109" s="14" t="s">
        <v>34</v>
      </c>
      <c r="M109" s="15">
        <v>10</v>
      </c>
      <c r="N109" s="14" t="s">
        <v>420</v>
      </c>
      <c r="O109" s="19" t="s">
        <v>443</v>
      </c>
      <c r="P109" s="17">
        <v>9.25</v>
      </c>
      <c r="Q109" s="18" t="s">
        <v>109</v>
      </c>
    </row>
    <row r="110" spans="1:17">
      <c r="A110" s="9">
        <v>102</v>
      </c>
      <c r="B110" s="10" t="s">
        <v>505</v>
      </c>
      <c r="C110" s="11" t="s">
        <v>506</v>
      </c>
      <c r="D110" s="12" t="s">
        <v>50</v>
      </c>
      <c r="E110" s="13" t="s">
        <v>507</v>
      </c>
      <c r="F110" s="13" t="s">
        <v>52</v>
      </c>
      <c r="G110" s="14" t="s">
        <v>30</v>
      </c>
      <c r="H110" s="21">
        <v>9</v>
      </c>
      <c r="I110" s="14" t="s">
        <v>413</v>
      </c>
      <c r="J110" s="14" t="s">
        <v>44</v>
      </c>
      <c r="K110" s="14" t="s">
        <v>62</v>
      </c>
      <c r="L110" s="14" t="s">
        <v>34</v>
      </c>
      <c r="M110" s="15" t="s">
        <v>55</v>
      </c>
      <c r="N110" s="14" t="s">
        <v>420</v>
      </c>
      <c r="O110" s="19" t="s">
        <v>450</v>
      </c>
      <c r="P110" s="17">
        <v>9.25</v>
      </c>
      <c r="Q110" s="18" t="s">
        <v>109</v>
      </c>
    </row>
    <row r="111" spans="1:17">
      <c r="A111" s="9">
        <v>103</v>
      </c>
      <c r="B111" s="10" t="s">
        <v>508</v>
      </c>
      <c r="C111" s="11" t="s">
        <v>26</v>
      </c>
      <c r="D111" s="12" t="s">
        <v>164</v>
      </c>
      <c r="E111" s="13" t="s">
        <v>509</v>
      </c>
      <c r="F111" s="13" t="s">
        <v>52</v>
      </c>
      <c r="G111" s="14" t="s">
        <v>30</v>
      </c>
      <c r="H111" s="14">
        <v>9</v>
      </c>
      <c r="I111" s="14" t="s">
        <v>194</v>
      </c>
      <c r="J111" s="14" t="s">
        <v>89</v>
      </c>
      <c r="K111" s="14" t="s">
        <v>33</v>
      </c>
      <c r="L111" s="14" t="s">
        <v>34</v>
      </c>
      <c r="M111" s="15">
        <v>9.5</v>
      </c>
      <c r="N111" s="14" t="s">
        <v>420</v>
      </c>
      <c r="O111" s="19" t="s">
        <v>488</v>
      </c>
      <c r="P111" s="17">
        <v>9.25</v>
      </c>
      <c r="Q111" s="18" t="s">
        <v>109</v>
      </c>
    </row>
    <row r="112" spans="1:17">
      <c r="A112" s="9">
        <v>104</v>
      </c>
      <c r="B112" s="10" t="s">
        <v>510</v>
      </c>
      <c r="C112" s="11" t="s">
        <v>511</v>
      </c>
      <c r="D112" s="12" t="s">
        <v>67</v>
      </c>
      <c r="E112" s="13" t="s">
        <v>512</v>
      </c>
      <c r="F112" s="13" t="s">
        <v>42</v>
      </c>
      <c r="G112" s="14" t="s">
        <v>30</v>
      </c>
      <c r="H112" s="14">
        <v>9</v>
      </c>
      <c r="I112" s="14" t="s">
        <v>344</v>
      </c>
      <c r="J112" s="14" t="s">
        <v>32</v>
      </c>
      <c r="K112" s="14" t="s">
        <v>33</v>
      </c>
      <c r="L112" s="14" t="s">
        <v>34</v>
      </c>
      <c r="M112" s="15">
        <v>9.8000000000000007</v>
      </c>
      <c r="N112" s="14" t="s">
        <v>420</v>
      </c>
      <c r="O112" s="19" t="s">
        <v>438</v>
      </c>
      <c r="P112" s="17">
        <v>9</v>
      </c>
      <c r="Q112" s="18" t="s">
        <v>109</v>
      </c>
    </row>
    <row r="113" spans="1:17">
      <c r="A113" s="9">
        <v>105</v>
      </c>
      <c r="B113" s="10" t="s">
        <v>513</v>
      </c>
      <c r="C113" s="11" t="s">
        <v>408</v>
      </c>
      <c r="D113" s="12" t="s">
        <v>514</v>
      </c>
      <c r="E113" s="13" t="s">
        <v>515</v>
      </c>
      <c r="F113" s="13" t="s">
        <v>42</v>
      </c>
      <c r="G113" s="14" t="s">
        <v>30</v>
      </c>
      <c r="H113" s="14">
        <v>9</v>
      </c>
      <c r="I113" s="14" t="s">
        <v>95</v>
      </c>
      <c r="J113" s="14" t="s">
        <v>96</v>
      </c>
      <c r="K113" s="14" t="s">
        <v>62</v>
      </c>
      <c r="L113" s="14" t="s">
        <v>34</v>
      </c>
      <c r="M113" s="15">
        <v>9.8000000000000007</v>
      </c>
      <c r="N113" s="14" t="s">
        <v>420</v>
      </c>
      <c r="O113" s="19" t="s">
        <v>483</v>
      </c>
      <c r="P113" s="17">
        <v>9</v>
      </c>
      <c r="Q113" s="18" t="s">
        <v>109</v>
      </c>
    </row>
    <row r="114" spans="1:17">
      <c r="A114" s="9">
        <v>106</v>
      </c>
      <c r="B114" s="10" t="s">
        <v>516</v>
      </c>
      <c r="C114" s="11" t="s">
        <v>517</v>
      </c>
      <c r="D114" s="12" t="s">
        <v>100</v>
      </c>
      <c r="E114" s="13" t="s">
        <v>518</v>
      </c>
      <c r="F114" s="13" t="s">
        <v>52</v>
      </c>
      <c r="G114" s="14" t="s">
        <v>30</v>
      </c>
      <c r="H114" s="14">
        <v>9</v>
      </c>
      <c r="I114" s="14" t="s">
        <v>43</v>
      </c>
      <c r="J114" s="14" t="s">
        <v>44</v>
      </c>
      <c r="K114" s="14" t="s">
        <v>33</v>
      </c>
      <c r="L114" s="14" t="s">
        <v>34</v>
      </c>
      <c r="M114" s="15" t="s">
        <v>519</v>
      </c>
      <c r="N114" s="14" t="s">
        <v>520</v>
      </c>
      <c r="O114" s="19" t="s">
        <v>521</v>
      </c>
      <c r="P114" s="20">
        <v>13.25</v>
      </c>
      <c r="Q114" s="18" t="s">
        <v>37</v>
      </c>
    </row>
    <row r="115" spans="1:17">
      <c r="A115" s="9">
        <v>107</v>
      </c>
      <c r="B115" s="10" t="s">
        <v>522</v>
      </c>
      <c r="C115" s="11" t="s">
        <v>523</v>
      </c>
      <c r="D115" s="12" t="s">
        <v>67</v>
      </c>
      <c r="E115" s="13" t="s">
        <v>186</v>
      </c>
      <c r="F115" s="13" t="s">
        <v>42</v>
      </c>
      <c r="G115" s="14" t="s">
        <v>30</v>
      </c>
      <c r="H115" s="14">
        <v>9</v>
      </c>
      <c r="I115" s="14" t="s">
        <v>43</v>
      </c>
      <c r="J115" s="14" t="s">
        <v>44</v>
      </c>
      <c r="K115" s="14" t="s">
        <v>62</v>
      </c>
      <c r="L115" s="14" t="s">
        <v>34</v>
      </c>
      <c r="M115" s="15" t="s">
        <v>524</v>
      </c>
      <c r="N115" s="14" t="s">
        <v>520</v>
      </c>
      <c r="O115" s="19" t="s">
        <v>525</v>
      </c>
      <c r="P115" s="20">
        <v>12.25</v>
      </c>
      <c r="Q115" s="18" t="s">
        <v>47</v>
      </c>
    </row>
    <row r="116" spans="1:17">
      <c r="A116" s="9">
        <v>108</v>
      </c>
      <c r="B116" s="10" t="s">
        <v>526</v>
      </c>
      <c r="C116" s="11" t="s">
        <v>527</v>
      </c>
      <c r="D116" s="12" t="s">
        <v>274</v>
      </c>
      <c r="E116" s="13" t="s">
        <v>528</v>
      </c>
      <c r="F116" s="13" t="s">
        <v>42</v>
      </c>
      <c r="G116" s="14" t="s">
        <v>30</v>
      </c>
      <c r="H116" s="14">
        <v>9</v>
      </c>
      <c r="I116" s="14" t="s">
        <v>43</v>
      </c>
      <c r="J116" s="14" t="s">
        <v>44</v>
      </c>
      <c r="K116" s="14" t="s">
        <v>33</v>
      </c>
      <c r="L116" s="14" t="s">
        <v>34</v>
      </c>
      <c r="M116" s="15" t="s">
        <v>529</v>
      </c>
      <c r="N116" s="14" t="s">
        <v>520</v>
      </c>
      <c r="O116" s="19" t="s">
        <v>530</v>
      </c>
      <c r="P116" s="20">
        <v>11.75</v>
      </c>
      <c r="Q116" s="18" t="s">
        <v>64</v>
      </c>
    </row>
    <row r="117" spans="1:17">
      <c r="A117" s="9">
        <v>109</v>
      </c>
      <c r="B117" s="10" t="s">
        <v>531</v>
      </c>
      <c r="C117" s="11" t="s">
        <v>532</v>
      </c>
      <c r="D117" s="12" t="s">
        <v>533</v>
      </c>
      <c r="E117" s="13" t="s">
        <v>534</v>
      </c>
      <c r="F117" s="13" t="s">
        <v>535</v>
      </c>
      <c r="G117" s="14" t="s">
        <v>30</v>
      </c>
      <c r="H117" s="14">
        <v>9</v>
      </c>
      <c r="I117" s="14" t="s">
        <v>356</v>
      </c>
      <c r="J117" s="14" t="s">
        <v>32</v>
      </c>
      <c r="K117" s="14" t="s">
        <v>33</v>
      </c>
      <c r="L117" s="14" t="s">
        <v>34</v>
      </c>
      <c r="M117" s="15">
        <v>8</v>
      </c>
      <c r="N117" s="14" t="s">
        <v>520</v>
      </c>
      <c r="O117" s="19" t="s">
        <v>536</v>
      </c>
      <c r="P117" s="20">
        <v>11.5</v>
      </c>
      <c r="Q117" s="18" t="s">
        <v>64</v>
      </c>
    </row>
    <row r="118" spans="1:17">
      <c r="A118" s="9">
        <v>110</v>
      </c>
      <c r="B118" s="10" t="s">
        <v>537</v>
      </c>
      <c r="C118" s="11" t="s">
        <v>538</v>
      </c>
      <c r="D118" s="12" t="s">
        <v>140</v>
      </c>
      <c r="E118" s="13" t="s">
        <v>539</v>
      </c>
      <c r="F118" s="13" t="s">
        <v>52</v>
      </c>
      <c r="G118" s="14" t="s">
        <v>30</v>
      </c>
      <c r="H118" s="14">
        <v>9</v>
      </c>
      <c r="I118" s="14" t="s">
        <v>298</v>
      </c>
      <c r="J118" s="14" t="s">
        <v>96</v>
      </c>
      <c r="K118" s="14" t="s">
        <v>33</v>
      </c>
      <c r="L118" s="14" t="s">
        <v>34</v>
      </c>
      <c r="M118" s="15">
        <v>8.4</v>
      </c>
      <c r="N118" s="14" t="s">
        <v>520</v>
      </c>
      <c r="O118" s="19" t="s">
        <v>540</v>
      </c>
      <c r="P118" s="20">
        <v>10.75</v>
      </c>
      <c r="Q118" s="18" t="s">
        <v>64</v>
      </c>
    </row>
    <row r="119" spans="1:17">
      <c r="A119" s="9">
        <v>111</v>
      </c>
      <c r="B119" s="10" t="s">
        <v>541</v>
      </c>
      <c r="C119" s="11" t="s">
        <v>542</v>
      </c>
      <c r="D119" s="12" t="s">
        <v>543</v>
      </c>
      <c r="E119" s="13" t="s">
        <v>544</v>
      </c>
      <c r="F119" s="13" t="s">
        <v>42</v>
      </c>
      <c r="G119" s="14" t="s">
        <v>30</v>
      </c>
      <c r="H119" s="14">
        <v>9</v>
      </c>
      <c r="I119" s="14" t="s">
        <v>107</v>
      </c>
      <c r="J119" s="14" t="s">
        <v>54</v>
      </c>
      <c r="K119" s="14" t="s">
        <v>33</v>
      </c>
      <c r="L119" s="14" t="s">
        <v>34</v>
      </c>
      <c r="M119" s="15" t="s">
        <v>171</v>
      </c>
      <c r="N119" s="14" t="s">
        <v>520</v>
      </c>
      <c r="O119" s="19" t="s">
        <v>525</v>
      </c>
      <c r="P119" s="20">
        <v>10.75</v>
      </c>
      <c r="Q119" s="18" t="s">
        <v>64</v>
      </c>
    </row>
    <row r="120" spans="1:17">
      <c r="A120" s="9">
        <v>112</v>
      </c>
      <c r="B120" s="10" t="s">
        <v>545</v>
      </c>
      <c r="C120" s="11" t="s">
        <v>546</v>
      </c>
      <c r="D120" s="12" t="s">
        <v>432</v>
      </c>
      <c r="E120" s="13" t="s">
        <v>141</v>
      </c>
      <c r="F120" s="13" t="s">
        <v>547</v>
      </c>
      <c r="G120" s="14" t="s">
        <v>30</v>
      </c>
      <c r="H120" s="14">
        <v>9</v>
      </c>
      <c r="I120" s="14" t="s">
        <v>43</v>
      </c>
      <c r="J120" s="14" t="s">
        <v>44</v>
      </c>
      <c r="K120" s="14" t="s">
        <v>33</v>
      </c>
      <c r="L120" s="14" t="s">
        <v>34</v>
      </c>
      <c r="M120" s="15" t="s">
        <v>519</v>
      </c>
      <c r="N120" s="14" t="s">
        <v>520</v>
      </c>
      <c r="O120" s="19" t="s">
        <v>548</v>
      </c>
      <c r="P120" s="20">
        <v>10.75</v>
      </c>
      <c r="Q120" s="18" t="s">
        <v>64</v>
      </c>
    </row>
    <row r="121" spans="1:17">
      <c r="A121" s="9">
        <v>113</v>
      </c>
      <c r="B121" s="10" t="s">
        <v>549</v>
      </c>
      <c r="C121" s="11" t="s">
        <v>511</v>
      </c>
      <c r="D121" s="12" t="s">
        <v>550</v>
      </c>
      <c r="E121" s="13" t="s">
        <v>551</v>
      </c>
      <c r="F121" s="13" t="s">
        <v>42</v>
      </c>
      <c r="G121" s="14" t="s">
        <v>30</v>
      </c>
      <c r="H121" s="14">
        <v>9</v>
      </c>
      <c r="I121" s="14" t="s">
        <v>43</v>
      </c>
      <c r="J121" s="14" t="s">
        <v>44</v>
      </c>
      <c r="K121" s="14" t="s">
        <v>62</v>
      </c>
      <c r="L121" s="14" t="s">
        <v>34</v>
      </c>
      <c r="M121" s="15" t="s">
        <v>552</v>
      </c>
      <c r="N121" s="14" t="s">
        <v>520</v>
      </c>
      <c r="O121" s="19" t="s">
        <v>553</v>
      </c>
      <c r="P121" s="20">
        <v>10.75</v>
      </c>
      <c r="Q121" s="18" t="s">
        <v>64</v>
      </c>
    </row>
    <row r="122" spans="1:17">
      <c r="A122" s="9">
        <v>114</v>
      </c>
      <c r="B122" s="10" t="s">
        <v>554</v>
      </c>
      <c r="C122" s="11" t="s">
        <v>555</v>
      </c>
      <c r="D122" s="12" t="s">
        <v>301</v>
      </c>
      <c r="E122" s="13" t="s">
        <v>512</v>
      </c>
      <c r="F122" s="13" t="s">
        <v>52</v>
      </c>
      <c r="G122" s="14" t="s">
        <v>30</v>
      </c>
      <c r="H122" s="14">
        <v>9</v>
      </c>
      <c r="I122" s="14" t="s">
        <v>43</v>
      </c>
      <c r="J122" s="14" t="s">
        <v>44</v>
      </c>
      <c r="K122" s="14" t="s">
        <v>33</v>
      </c>
      <c r="L122" s="14" t="s">
        <v>34</v>
      </c>
      <c r="M122" s="15" t="s">
        <v>556</v>
      </c>
      <c r="N122" s="14" t="s">
        <v>520</v>
      </c>
      <c r="O122" s="19" t="s">
        <v>540</v>
      </c>
      <c r="P122" s="20">
        <v>10.5</v>
      </c>
      <c r="Q122" s="18" t="s">
        <v>64</v>
      </c>
    </row>
    <row r="123" spans="1:17">
      <c r="A123" s="9">
        <v>115</v>
      </c>
      <c r="B123" s="10" t="s">
        <v>557</v>
      </c>
      <c r="C123" s="11" t="s">
        <v>558</v>
      </c>
      <c r="D123" s="12" t="s">
        <v>559</v>
      </c>
      <c r="E123" s="13" t="s">
        <v>560</v>
      </c>
      <c r="F123" s="13" t="s">
        <v>350</v>
      </c>
      <c r="G123" s="14" t="s">
        <v>30</v>
      </c>
      <c r="H123" s="14">
        <v>9</v>
      </c>
      <c r="I123" s="14" t="s">
        <v>561</v>
      </c>
      <c r="J123" s="14" t="s">
        <v>81</v>
      </c>
      <c r="K123" s="14" t="s">
        <v>33</v>
      </c>
      <c r="L123" s="14" t="s">
        <v>34</v>
      </c>
      <c r="M123" s="15">
        <v>8.6</v>
      </c>
      <c r="N123" s="14" t="s">
        <v>520</v>
      </c>
      <c r="O123" s="19" t="s">
        <v>530</v>
      </c>
      <c r="P123" s="20">
        <v>10.5</v>
      </c>
      <c r="Q123" s="18" t="s">
        <v>64</v>
      </c>
    </row>
    <row r="124" spans="1:17">
      <c r="A124" s="9">
        <v>116</v>
      </c>
      <c r="B124" s="10" t="s">
        <v>562</v>
      </c>
      <c r="C124" s="11" t="s">
        <v>563</v>
      </c>
      <c r="D124" s="12" t="s">
        <v>382</v>
      </c>
      <c r="E124" s="13" t="s">
        <v>564</v>
      </c>
      <c r="F124" s="13" t="s">
        <v>42</v>
      </c>
      <c r="G124" s="14" t="s">
        <v>30</v>
      </c>
      <c r="H124" s="14">
        <v>9</v>
      </c>
      <c r="I124" s="14" t="s">
        <v>303</v>
      </c>
      <c r="J124" s="14" t="s">
        <v>81</v>
      </c>
      <c r="K124" s="14" t="s">
        <v>33</v>
      </c>
      <c r="L124" s="14" t="s">
        <v>34</v>
      </c>
      <c r="M124" s="15">
        <v>8.1999999999999993</v>
      </c>
      <c r="N124" s="14" t="s">
        <v>520</v>
      </c>
      <c r="O124" s="19" t="s">
        <v>553</v>
      </c>
      <c r="P124" s="20">
        <v>10.5</v>
      </c>
      <c r="Q124" s="18" t="s">
        <v>64</v>
      </c>
    </row>
    <row r="125" spans="1:17">
      <c r="A125" s="9">
        <v>117</v>
      </c>
      <c r="B125" s="10" t="s">
        <v>565</v>
      </c>
      <c r="C125" s="11" t="s">
        <v>566</v>
      </c>
      <c r="D125" s="12" t="s">
        <v>567</v>
      </c>
      <c r="E125" s="13" t="s">
        <v>568</v>
      </c>
      <c r="F125" s="13" t="s">
        <v>569</v>
      </c>
      <c r="G125" s="14" t="s">
        <v>30</v>
      </c>
      <c r="H125" s="14">
        <v>9</v>
      </c>
      <c r="I125" s="14" t="s">
        <v>166</v>
      </c>
      <c r="J125" s="14" t="s">
        <v>81</v>
      </c>
      <c r="K125" s="14" t="s">
        <v>33</v>
      </c>
      <c r="L125" s="14" t="s">
        <v>34</v>
      </c>
      <c r="M125" s="15">
        <v>8.8000000000000007</v>
      </c>
      <c r="N125" s="14" t="s">
        <v>520</v>
      </c>
      <c r="O125" s="19" t="s">
        <v>536</v>
      </c>
      <c r="P125" s="20">
        <v>10</v>
      </c>
      <c r="Q125" s="18" t="s">
        <v>109</v>
      </c>
    </row>
    <row r="126" spans="1:17">
      <c r="A126" s="9">
        <v>118</v>
      </c>
      <c r="B126" s="10" t="s">
        <v>570</v>
      </c>
      <c r="C126" s="11" t="s">
        <v>571</v>
      </c>
      <c r="D126" s="12" t="s">
        <v>150</v>
      </c>
      <c r="E126" s="13" t="s">
        <v>572</v>
      </c>
      <c r="F126" s="13" t="s">
        <v>52</v>
      </c>
      <c r="G126" s="14" t="s">
        <v>30</v>
      </c>
      <c r="H126" s="14">
        <v>9</v>
      </c>
      <c r="I126" s="14" t="s">
        <v>152</v>
      </c>
      <c r="J126" s="14" t="s">
        <v>81</v>
      </c>
      <c r="K126" s="14" t="s">
        <v>33</v>
      </c>
      <c r="L126" s="14" t="s">
        <v>34</v>
      </c>
      <c r="M126" s="15">
        <v>8</v>
      </c>
      <c r="N126" s="14" t="s">
        <v>520</v>
      </c>
      <c r="O126" s="19" t="s">
        <v>573</v>
      </c>
      <c r="P126" s="20">
        <v>10</v>
      </c>
      <c r="Q126" s="18" t="s">
        <v>109</v>
      </c>
    </row>
    <row r="127" spans="1:17">
      <c r="A127" s="9">
        <v>119</v>
      </c>
      <c r="B127" s="10" t="s">
        <v>574</v>
      </c>
      <c r="C127" s="11" t="s">
        <v>575</v>
      </c>
      <c r="D127" s="12" t="s">
        <v>150</v>
      </c>
      <c r="E127" s="13" t="s">
        <v>576</v>
      </c>
      <c r="F127" s="13" t="s">
        <v>42</v>
      </c>
      <c r="G127" s="14" t="s">
        <v>30</v>
      </c>
      <c r="H127" s="14">
        <v>9</v>
      </c>
      <c r="I127" s="14" t="s">
        <v>125</v>
      </c>
      <c r="J127" s="14" t="s">
        <v>32</v>
      </c>
      <c r="K127" s="14" t="s">
        <v>33</v>
      </c>
      <c r="L127" s="14" t="s">
        <v>34</v>
      </c>
      <c r="M127" s="15">
        <v>8.6999999999999993</v>
      </c>
      <c r="N127" s="14" t="s">
        <v>520</v>
      </c>
      <c r="O127" s="19" t="s">
        <v>548</v>
      </c>
      <c r="P127" s="20">
        <v>10</v>
      </c>
      <c r="Q127" s="18" t="s">
        <v>109</v>
      </c>
    </row>
    <row r="128" spans="1:17">
      <c r="A128" s="9">
        <v>120</v>
      </c>
      <c r="B128" s="10" t="s">
        <v>577</v>
      </c>
      <c r="C128" s="11" t="s">
        <v>578</v>
      </c>
      <c r="D128" s="12" t="s">
        <v>118</v>
      </c>
      <c r="E128" s="13" t="s">
        <v>424</v>
      </c>
      <c r="F128" s="13" t="s">
        <v>350</v>
      </c>
      <c r="G128" s="14" t="s">
        <v>30</v>
      </c>
      <c r="H128" s="14">
        <v>9</v>
      </c>
      <c r="I128" s="14" t="s">
        <v>303</v>
      </c>
      <c r="J128" s="14" t="s">
        <v>81</v>
      </c>
      <c r="K128" s="14" t="s">
        <v>33</v>
      </c>
      <c r="L128" s="14" t="s">
        <v>34</v>
      </c>
      <c r="M128" s="15">
        <v>8.1</v>
      </c>
      <c r="N128" s="14" t="s">
        <v>520</v>
      </c>
      <c r="O128" s="19" t="s">
        <v>548</v>
      </c>
      <c r="P128" s="20">
        <v>10</v>
      </c>
      <c r="Q128" s="18" t="s">
        <v>109</v>
      </c>
    </row>
    <row r="129" spans="1:17">
      <c r="A129" s="9">
        <v>121</v>
      </c>
      <c r="B129" s="10" t="s">
        <v>579</v>
      </c>
      <c r="C129" s="11" t="s">
        <v>580</v>
      </c>
      <c r="D129" s="12" t="s">
        <v>432</v>
      </c>
      <c r="E129" s="13" t="s">
        <v>343</v>
      </c>
      <c r="F129" s="13" t="s">
        <v>87</v>
      </c>
      <c r="G129" s="14" t="s">
        <v>30</v>
      </c>
      <c r="H129" s="14">
        <v>9</v>
      </c>
      <c r="I129" s="14" t="s">
        <v>293</v>
      </c>
      <c r="J129" s="14" t="s">
        <v>245</v>
      </c>
      <c r="K129" s="14" t="s">
        <v>33</v>
      </c>
      <c r="L129" s="14" t="s">
        <v>34</v>
      </c>
      <c r="M129" s="15">
        <v>8.5</v>
      </c>
      <c r="N129" s="14" t="s">
        <v>520</v>
      </c>
      <c r="O129" s="19" t="s">
        <v>548</v>
      </c>
      <c r="P129" s="20">
        <v>10</v>
      </c>
      <c r="Q129" s="18" t="s">
        <v>109</v>
      </c>
    </row>
    <row r="130" spans="1:17">
      <c r="A130" s="9">
        <v>122</v>
      </c>
      <c r="B130" s="10" t="s">
        <v>581</v>
      </c>
      <c r="C130" s="11" t="s">
        <v>582</v>
      </c>
      <c r="D130" s="12" t="s">
        <v>248</v>
      </c>
      <c r="E130" s="13" t="s">
        <v>223</v>
      </c>
      <c r="F130" s="13" t="s">
        <v>87</v>
      </c>
      <c r="G130" s="14" t="s">
        <v>30</v>
      </c>
      <c r="H130" s="14">
        <v>9</v>
      </c>
      <c r="I130" s="14" t="s">
        <v>504</v>
      </c>
      <c r="J130" s="14" t="s">
        <v>81</v>
      </c>
      <c r="K130" s="14" t="s">
        <v>33</v>
      </c>
      <c r="L130" s="14" t="s">
        <v>34</v>
      </c>
      <c r="M130" s="15">
        <v>8.1999999999999993</v>
      </c>
      <c r="N130" s="14" t="s">
        <v>520</v>
      </c>
      <c r="O130" s="19" t="s">
        <v>553</v>
      </c>
      <c r="P130" s="20">
        <v>10</v>
      </c>
      <c r="Q130" s="18" t="s">
        <v>109</v>
      </c>
    </row>
    <row r="131" spans="1:17">
      <c r="A131" s="9">
        <v>123</v>
      </c>
      <c r="B131" s="10" t="s">
        <v>583</v>
      </c>
      <c r="C131" s="11" t="s">
        <v>584</v>
      </c>
      <c r="D131" s="12" t="s">
        <v>140</v>
      </c>
      <c r="E131" s="13" t="s">
        <v>585</v>
      </c>
      <c r="F131" s="13" t="s">
        <v>52</v>
      </c>
      <c r="G131" s="14" t="s">
        <v>30</v>
      </c>
      <c r="H131" s="14">
        <v>9</v>
      </c>
      <c r="I131" s="14" t="s">
        <v>303</v>
      </c>
      <c r="J131" s="14" t="s">
        <v>81</v>
      </c>
      <c r="K131" s="14" t="s">
        <v>33</v>
      </c>
      <c r="L131" s="14" t="s">
        <v>34</v>
      </c>
      <c r="M131" s="15">
        <v>10</v>
      </c>
      <c r="N131" s="14" t="s">
        <v>586</v>
      </c>
      <c r="O131" s="19" t="s">
        <v>587</v>
      </c>
      <c r="P131" s="20">
        <v>14.75</v>
      </c>
      <c r="Q131" s="18" t="s">
        <v>37</v>
      </c>
    </row>
    <row r="132" spans="1:17">
      <c r="A132" s="9">
        <v>124</v>
      </c>
      <c r="B132" s="10" t="s">
        <v>588</v>
      </c>
      <c r="C132" s="11" t="s">
        <v>589</v>
      </c>
      <c r="D132" s="12" t="s">
        <v>590</v>
      </c>
      <c r="E132" s="13" t="s">
        <v>591</v>
      </c>
      <c r="F132" s="13" t="s">
        <v>52</v>
      </c>
      <c r="G132" s="14" t="s">
        <v>79</v>
      </c>
      <c r="H132" s="14">
        <v>9</v>
      </c>
      <c r="I132" s="14" t="s">
        <v>303</v>
      </c>
      <c r="J132" s="14" t="s">
        <v>81</v>
      </c>
      <c r="K132" s="14" t="s">
        <v>33</v>
      </c>
      <c r="L132" s="14" t="s">
        <v>34</v>
      </c>
      <c r="M132" s="15">
        <v>9.6999999999999993</v>
      </c>
      <c r="N132" s="14" t="s">
        <v>586</v>
      </c>
      <c r="O132" s="19" t="s">
        <v>592</v>
      </c>
      <c r="P132" s="20">
        <v>14</v>
      </c>
      <c r="Q132" s="18" t="s">
        <v>47</v>
      </c>
    </row>
    <row r="133" spans="1:17">
      <c r="A133" s="9">
        <v>125</v>
      </c>
      <c r="B133" s="10" t="s">
        <v>593</v>
      </c>
      <c r="C133" s="11" t="s">
        <v>594</v>
      </c>
      <c r="D133" s="12" t="s">
        <v>595</v>
      </c>
      <c r="E133" s="13" t="s">
        <v>481</v>
      </c>
      <c r="F133" s="13" t="s">
        <v>286</v>
      </c>
      <c r="G133" s="14" t="s">
        <v>30</v>
      </c>
      <c r="H133" s="14">
        <v>9</v>
      </c>
      <c r="I133" s="14" t="s">
        <v>410</v>
      </c>
      <c r="J133" s="14" t="s">
        <v>81</v>
      </c>
      <c r="K133" s="14" t="s">
        <v>33</v>
      </c>
      <c r="L133" s="14" t="s">
        <v>34</v>
      </c>
      <c r="M133" s="15">
        <v>9.8000000000000007</v>
      </c>
      <c r="N133" s="14" t="s">
        <v>586</v>
      </c>
      <c r="O133" s="19" t="s">
        <v>592</v>
      </c>
      <c r="P133" s="20">
        <v>13</v>
      </c>
      <c r="Q133" s="18" t="s">
        <v>64</v>
      </c>
    </row>
    <row r="134" spans="1:17">
      <c r="A134" s="9">
        <v>126</v>
      </c>
      <c r="B134" s="10" t="s">
        <v>596</v>
      </c>
      <c r="C134" s="11" t="s">
        <v>597</v>
      </c>
      <c r="D134" s="12" t="s">
        <v>598</v>
      </c>
      <c r="E134" s="13" t="s">
        <v>599</v>
      </c>
      <c r="F134" s="13" t="s">
        <v>600</v>
      </c>
      <c r="G134" s="14" t="s">
        <v>79</v>
      </c>
      <c r="H134" s="14">
        <v>9</v>
      </c>
      <c r="I134" s="14" t="s">
        <v>80</v>
      </c>
      <c r="J134" s="14" t="s">
        <v>81</v>
      </c>
      <c r="K134" s="14" t="s">
        <v>33</v>
      </c>
      <c r="L134" s="14" t="s">
        <v>34</v>
      </c>
      <c r="M134" s="15">
        <v>9.8000000000000007</v>
      </c>
      <c r="N134" s="14" t="s">
        <v>586</v>
      </c>
      <c r="O134" s="19" t="s">
        <v>601</v>
      </c>
      <c r="P134" s="20">
        <v>12.75</v>
      </c>
      <c r="Q134" s="18" t="s">
        <v>64</v>
      </c>
    </row>
    <row r="135" spans="1:17">
      <c r="A135" s="9">
        <v>127</v>
      </c>
      <c r="B135" s="10" t="s">
        <v>602</v>
      </c>
      <c r="C135" s="11" t="s">
        <v>603</v>
      </c>
      <c r="D135" s="12" t="s">
        <v>335</v>
      </c>
      <c r="E135" s="13" t="s">
        <v>437</v>
      </c>
      <c r="F135" s="13" t="s">
        <v>52</v>
      </c>
      <c r="G135" s="14" t="s">
        <v>79</v>
      </c>
      <c r="H135" s="14">
        <v>9</v>
      </c>
      <c r="I135" s="14" t="s">
        <v>462</v>
      </c>
      <c r="J135" s="14" t="s">
        <v>96</v>
      </c>
      <c r="K135" s="14" t="s">
        <v>33</v>
      </c>
      <c r="L135" s="14" t="s">
        <v>34</v>
      </c>
      <c r="M135" s="15">
        <v>9.8000000000000007</v>
      </c>
      <c r="N135" s="14" t="s">
        <v>586</v>
      </c>
      <c r="O135" s="19" t="s">
        <v>604</v>
      </c>
      <c r="P135" s="20">
        <v>12.75</v>
      </c>
      <c r="Q135" s="18" t="s">
        <v>64</v>
      </c>
    </row>
    <row r="136" spans="1:17">
      <c r="A136" s="9">
        <v>128</v>
      </c>
      <c r="B136" s="10" t="s">
        <v>605</v>
      </c>
      <c r="C136" s="11" t="s">
        <v>606</v>
      </c>
      <c r="D136" s="12" t="s">
        <v>607</v>
      </c>
      <c r="E136" s="13" t="s">
        <v>585</v>
      </c>
      <c r="F136" s="13" t="s">
        <v>42</v>
      </c>
      <c r="G136" s="14" t="s">
        <v>79</v>
      </c>
      <c r="H136" s="14">
        <v>9</v>
      </c>
      <c r="I136" s="14" t="s">
        <v>125</v>
      </c>
      <c r="J136" s="14" t="s">
        <v>32</v>
      </c>
      <c r="K136" s="14" t="s">
        <v>33</v>
      </c>
      <c r="L136" s="14" t="s">
        <v>34</v>
      </c>
      <c r="M136" s="15">
        <v>9.6999999999999993</v>
      </c>
      <c r="N136" s="14" t="s">
        <v>586</v>
      </c>
      <c r="O136" s="19" t="s">
        <v>608</v>
      </c>
      <c r="P136" s="20">
        <v>12.75</v>
      </c>
      <c r="Q136" s="18" t="s">
        <v>64</v>
      </c>
    </row>
    <row r="137" spans="1:17">
      <c r="A137" s="9">
        <v>129</v>
      </c>
      <c r="B137" s="10" t="s">
        <v>609</v>
      </c>
      <c r="C137" s="11" t="s">
        <v>610</v>
      </c>
      <c r="D137" s="12" t="s">
        <v>257</v>
      </c>
      <c r="E137" s="13" t="s">
        <v>465</v>
      </c>
      <c r="F137" s="13" t="s">
        <v>52</v>
      </c>
      <c r="G137" s="14" t="s">
        <v>30</v>
      </c>
      <c r="H137" s="14">
        <v>9</v>
      </c>
      <c r="I137" s="14" t="s">
        <v>482</v>
      </c>
      <c r="J137" s="14" t="s">
        <v>81</v>
      </c>
      <c r="K137" s="14" t="s">
        <v>33</v>
      </c>
      <c r="L137" s="14" t="s">
        <v>34</v>
      </c>
      <c r="M137" s="15">
        <v>9.8000000000000007</v>
      </c>
      <c r="N137" s="14" t="s">
        <v>586</v>
      </c>
      <c r="O137" s="19" t="s">
        <v>592</v>
      </c>
      <c r="P137" s="20">
        <v>12.75</v>
      </c>
      <c r="Q137" s="18" t="s">
        <v>64</v>
      </c>
    </row>
    <row r="138" spans="1:17">
      <c r="A138" s="9">
        <v>130</v>
      </c>
      <c r="B138" s="10" t="s">
        <v>611</v>
      </c>
      <c r="C138" s="11" t="s">
        <v>612</v>
      </c>
      <c r="D138" s="12" t="s">
        <v>67</v>
      </c>
      <c r="E138" s="13" t="s">
        <v>613</v>
      </c>
      <c r="F138" s="13" t="s">
        <v>52</v>
      </c>
      <c r="G138" s="14" t="s">
        <v>30</v>
      </c>
      <c r="H138" s="14">
        <v>9</v>
      </c>
      <c r="I138" s="14" t="s">
        <v>303</v>
      </c>
      <c r="J138" s="14" t="s">
        <v>81</v>
      </c>
      <c r="K138" s="14" t="s">
        <v>33</v>
      </c>
      <c r="L138" s="14" t="s">
        <v>34</v>
      </c>
      <c r="M138" s="15">
        <v>9.1</v>
      </c>
      <c r="N138" s="14" t="s">
        <v>586</v>
      </c>
      <c r="O138" s="19" t="s">
        <v>604</v>
      </c>
      <c r="P138" s="20">
        <v>12.5</v>
      </c>
      <c r="Q138" s="18" t="s">
        <v>64</v>
      </c>
    </row>
    <row r="139" spans="1:17">
      <c r="A139" s="9">
        <v>131</v>
      </c>
      <c r="B139" s="10" t="s">
        <v>614</v>
      </c>
      <c r="C139" s="11" t="s">
        <v>615</v>
      </c>
      <c r="D139" s="12" t="s">
        <v>386</v>
      </c>
      <c r="E139" s="13" t="s">
        <v>616</v>
      </c>
      <c r="F139" s="13" t="s">
        <v>87</v>
      </c>
      <c r="G139" s="14" t="s">
        <v>79</v>
      </c>
      <c r="H139" s="14">
        <v>9</v>
      </c>
      <c r="I139" s="14" t="s">
        <v>31</v>
      </c>
      <c r="J139" s="14" t="s">
        <v>32</v>
      </c>
      <c r="K139" s="14" t="s">
        <v>33</v>
      </c>
      <c r="L139" s="14" t="s">
        <v>34</v>
      </c>
      <c r="M139" s="15">
        <v>9.4</v>
      </c>
      <c r="N139" s="14" t="s">
        <v>586</v>
      </c>
      <c r="O139" s="19" t="s">
        <v>608</v>
      </c>
      <c r="P139" s="20">
        <v>12.5</v>
      </c>
      <c r="Q139" s="18" t="s">
        <v>64</v>
      </c>
    </row>
    <row r="140" spans="1:17">
      <c r="A140" s="9">
        <v>132</v>
      </c>
      <c r="B140" s="10" t="s">
        <v>617</v>
      </c>
      <c r="C140" s="11" t="s">
        <v>618</v>
      </c>
      <c r="D140" s="12" t="s">
        <v>229</v>
      </c>
      <c r="E140" s="13" t="s">
        <v>619</v>
      </c>
      <c r="F140" s="13" t="s">
        <v>52</v>
      </c>
      <c r="G140" s="14" t="s">
        <v>30</v>
      </c>
      <c r="H140" s="14">
        <v>9</v>
      </c>
      <c r="I140" s="14" t="s">
        <v>303</v>
      </c>
      <c r="J140" s="14" t="s">
        <v>81</v>
      </c>
      <c r="K140" s="14" t="s">
        <v>33</v>
      </c>
      <c r="L140" s="14" t="s">
        <v>34</v>
      </c>
      <c r="M140" s="15">
        <v>9.3000000000000007</v>
      </c>
      <c r="N140" s="14" t="s">
        <v>586</v>
      </c>
      <c r="O140" s="19" t="s">
        <v>620</v>
      </c>
      <c r="P140" s="20">
        <v>12.25</v>
      </c>
      <c r="Q140" s="18" t="s">
        <v>64</v>
      </c>
    </row>
    <row r="141" spans="1:17">
      <c r="A141" s="9">
        <v>133</v>
      </c>
      <c r="B141" s="10" t="s">
        <v>621</v>
      </c>
      <c r="C141" s="11" t="s">
        <v>622</v>
      </c>
      <c r="D141" s="12" t="s">
        <v>128</v>
      </c>
      <c r="E141" s="13" t="s">
        <v>623</v>
      </c>
      <c r="F141" s="13" t="s">
        <v>52</v>
      </c>
      <c r="G141" s="14" t="s">
        <v>30</v>
      </c>
      <c r="H141" s="14">
        <v>9</v>
      </c>
      <c r="I141" s="14" t="s">
        <v>303</v>
      </c>
      <c r="J141" s="14" t="s">
        <v>81</v>
      </c>
      <c r="K141" s="14" t="s">
        <v>33</v>
      </c>
      <c r="L141" s="14" t="s">
        <v>34</v>
      </c>
      <c r="M141" s="15">
        <v>9.8000000000000007</v>
      </c>
      <c r="N141" s="14" t="s">
        <v>586</v>
      </c>
      <c r="O141" s="19" t="s">
        <v>601</v>
      </c>
      <c r="P141" s="20">
        <v>12</v>
      </c>
      <c r="Q141" s="18" t="s">
        <v>64</v>
      </c>
    </row>
    <row r="142" spans="1:17">
      <c r="A142" s="9">
        <v>134</v>
      </c>
      <c r="B142" s="10" t="s">
        <v>624</v>
      </c>
      <c r="C142" s="11" t="s">
        <v>625</v>
      </c>
      <c r="D142" s="12" t="s">
        <v>626</v>
      </c>
      <c r="E142" s="13" t="s">
        <v>627</v>
      </c>
      <c r="F142" s="13" t="s">
        <v>52</v>
      </c>
      <c r="G142" s="14" t="s">
        <v>79</v>
      </c>
      <c r="H142" s="14">
        <v>9</v>
      </c>
      <c r="I142" s="14" t="s">
        <v>225</v>
      </c>
      <c r="J142" s="14" t="s">
        <v>96</v>
      </c>
      <c r="K142" s="14" t="s">
        <v>33</v>
      </c>
      <c r="L142" s="14" t="s">
        <v>34</v>
      </c>
      <c r="M142" s="15">
        <v>9.8000000000000007</v>
      </c>
      <c r="N142" s="14" t="s">
        <v>586</v>
      </c>
      <c r="O142" s="19" t="s">
        <v>628</v>
      </c>
      <c r="P142" s="20">
        <v>12</v>
      </c>
      <c r="Q142" s="18" t="s">
        <v>64</v>
      </c>
    </row>
    <row r="143" spans="1:17">
      <c r="A143" s="9">
        <v>135</v>
      </c>
      <c r="B143" s="10" t="s">
        <v>629</v>
      </c>
      <c r="C143" s="11" t="s">
        <v>630</v>
      </c>
      <c r="D143" s="12" t="s">
        <v>631</v>
      </c>
      <c r="E143" s="13" t="s">
        <v>498</v>
      </c>
      <c r="F143" s="13" t="s">
        <v>52</v>
      </c>
      <c r="G143" s="14" t="s">
        <v>79</v>
      </c>
      <c r="H143" s="14">
        <v>9</v>
      </c>
      <c r="I143" s="14" t="s">
        <v>303</v>
      </c>
      <c r="J143" s="14" t="s">
        <v>81</v>
      </c>
      <c r="K143" s="14" t="s">
        <v>33</v>
      </c>
      <c r="L143" s="14" t="s">
        <v>34</v>
      </c>
      <c r="M143" s="15">
        <v>8.8000000000000007</v>
      </c>
      <c r="N143" s="14" t="s">
        <v>586</v>
      </c>
      <c r="O143" s="19" t="s">
        <v>632</v>
      </c>
      <c r="P143" s="20">
        <v>11.75</v>
      </c>
      <c r="Q143" s="18" t="s">
        <v>109</v>
      </c>
    </row>
    <row r="144" spans="1:17">
      <c r="A144" s="9">
        <v>136</v>
      </c>
      <c r="B144" s="10" t="s">
        <v>633</v>
      </c>
      <c r="C144" s="11" t="s">
        <v>634</v>
      </c>
      <c r="D144" s="12" t="s">
        <v>85</v>
      </c>
      <c r="E144" s="13" t="s">
        <v>635</v>
      </c>
      <c r="F144" s="13" t="s">
        <v>42</v>
      </c>
      <c r="G144" s="14" t="s">
        <v>30</v>
      </c>
      <c r="H144" s="14">
        <v>9</v>
      </c>
      <c r="I144" s="14" t="s">
        <v>125</v>
      </c>
      <c r="J144" s="14" t="s">
        <v>32</v>
      </c>
      <c r="K144" s="14" t="s">
        <v>33</v>
      </c>
      <c r="L144" s="14" t="s">
        <v>34</v>
      </c>
      <c r="M144" s="15">
        <v>10</v>
      </c>
      <c r="N144" s="14" t="s">
        <v>586</v>
      </c>
      <c r="O144" s="19" t="s">
        <v>608</v>
      </c>
      <c r="P144" s="20">
        <v>11.75</v>
      </c>
      <c r="Q144" s="18" t="s">
        <v>109</v>
      </c>
    </row>
    <row r="145" spans="1:17">
      <c r="A145" s="9">
        <v>137</v>
      </c>
      <c r="B145" s="10" t="s">
        <v>636</v>
      </c>
      <c r="C145" s="11" t="s">
        <v>637</v>
      </c>
      <c r="D145" s="12" t="s">
        <v>67</v>
      </c>
      <c r="E145" s="13" t="s">
        <v>638</v>
      </c>
      <c r="F145" s="13" t="s">
        <v>52</v>
      </c>
      <c r="G145" s="14" t="s">
        <v>30</v>
      </c>
      <c r="H145" s="14">
        <v>9</v>
      </c>
      <c r="I145" s="14" t="s">
        <v>504</v>
      </c>
      <c r="J145" s="14" t="s">
        <v>81</v>
      </c>
      <c r="K145" s="14" t="s">
        <v>33</v>
      </c>
      <c r="L145" s="14" t="s">
        <v>34</v>
      </c>
      <c r="M145" s="15">
        <v>8.9</v>
      </c>
      <c r="N145" s="14" t="s">
        <v>586</v>
      </c>
      <c r="O145" s="19" t="s">
        <v>604</v>
      </c>
      <c r="P145" s="20">
        <v>11.25</v>
      </c>
      <c r="Q145" s="18" t="s">
        <v>109</v>
      </c>
    </row>
    <row r="146" spans="1:17">
      <c r="A146" s="9">
        <v>138</v>
      </c>
      <c r="B146" s="10" t="s">
        <v>639</v>
      </c>
      <c r="C146" s="11" t="s">
        <v>640</v>
      </c>
      <c r="D146" s="12" t="s">
        <v>641</v>
      </c>
      <c r="E146" s="13" t="s">
        <v>642</v>
      </c>
      <c r="F146" s="13" t="s">
        <v>87</v>
      </c>
      <c r="G146" s="14" t="s">
        <v>79</v>
      </c>
      <c r="H146" s="14">
        <v>9</v>
      </c>
      <c r="I146" s="14" t="s">
        <v>410</v>
      </c>
      <c r="J146" s="14" t="s">
        <v>81</v>
      </c>
      <c r="K146" s="14" t="s">
        <v>33</v>
      </c>
      <c r="L146" s="14" t="s">
        <v>34</v>
      </c>
      <c r="M146" s="15">
        <v>9.6</v>
      </c>
      <c r="N146" s="14" t="s">
        <v>586</v>
      </c>
      <c r="O146" s="19" t="s">
        <v>608</v>
      </c>
      <c r="P146" s="20">
        <v>11.25</v>
      </c>
      <c r="Q146" s="18" t="s">
        <v>109</v>
      </c>
    </row>
    <row r="147" spans="1:17">
      <c r="A147" s="9">
        <v>139</v>
      </c>
      <c r="B147" s="10" t="s">
        <v>643</v>
      </c>
      <c r="C147" s="11" t="s">
        <v>644</v>
      </c>
      <c r="D147" s="12" t="s">
        <v>248</v>
      </c>
      <c r="E147" s="13" t="s">
        <v>645</v>
      </c>
      <c r="F147" s="13" t="s">
        <v>120</v>
      </c>
      <c r="G147" s="14" t="s">
        <v>30</v>
      </c>
      <c r="H147" s="14">
        <v>9</v>
      </c>
      <c r="I147" s="14" t="s">
        <v>125</v>
      </c>
      <c r="J147" s="14" t="s">
        <v>32</v>
      </c>
      <c r="K147" s="14" t="s">
        <v>33</v>
      </c>
      <c r="L147" s="14" t="s">
        <v>34</v>
      </c>
      <c r="M147" s="15">
        <v>9.1999999999999993</v>
      </c>
      <c r="N147" s="14" t="s">
        <v>586</v>
      </c>
      <c r="O147" s="19" t="s">
        <v>646</v>
      </c>
      <c r="P147" s="20">
        <v>11.25</v>
      </c>
      <c r="Q147" s="18" t="s">
        <v>109</v>
      </c>
    </row>
    <row r="148" spans="1:17">
      <c r="A148" s="9">
        <v>140</v>
      </c>
      <c r="B148" s="10" t="s">
        <v>647</v>
      </c>
      <c r="C148" s="11" t="s">
        <v>648</v>
      </c>
      <c r="D148" s="12" t="s">
        <v>248</v>
      </c>
      <c r="E148" s="13" t="s">
        <v>649</v>
      </c>
      <c r="F148" s="13" t="s">
        <v>52</v>
      </c>
      <c r="G148" s="14" t="s">
        <v>30</v>
      </c>
      <c r="H148" s="14">
        <v>9</v>
      </c>
      <c r="I148" s="14" t="s">
        <v>107</v>
      </c>
      <c r="J148" s="14" t="s">
        <v>54</v>
      </c>
      <c r="K148" s="14" t="s">
        <v>33</v>
      </c>
      <c r="L148" s="14" t="s">
        <v>34</v>
      </c>
      <c r="M148" s="15" t="s">
        <v>276</v>
      </c>
      <c r="N148" s="14" t="s">
        <v>586</v>
      </c>
      <c r="O148" s="19" t="s">
        <v>646</v>
      </c>
      <c r="P148" s="20">
        <v>11</v>
      </c>
      <c r="Q148" s="18" t="s">
        <v>109</v>
      </c>
    </row>
    <row r="149" spans="1:17">
      <c r="A149" s="9">
        <v>141</v>
      </c>
      <c r="B149" s="10" t="s">
        <v>650</v>
      </c>
      <c r="C149" s="11" t="s">
        <v>651</v>
      </c>
      <c r="D149" s="12" t="s">
        <v>320</v>
      </c>
      <c r="E149" s="13" t="s">
        <v>652</v>
      </c>
      <c r="F149" s="13" t="s">
        <v>42</v>
      </c>
      <c r="G149" s="14" t="s">
        <v>30</v>
      </c>
      <c r="H149" s="14">
        <v>9</v>
      </c>
      <c r="I149" s="14" t="s">
        <v>125</v>
      </c>
      <c r="J149" s="14" t="s">
        <v>32</v>
      </c>
      <c r="K149" s="14" t="s">
        <v>33</v>
      </c>
      <c r="L149" s="14" t="s">
        <v>34</v>
      </c>
      <c r="M149" s="15">
        <v>10</v>
      </c>
      <c r="N149" s="14" t="s">
        <v>586</v>
      </c>
      <c r="O149" s="19" t="s">
        <v>604</v>
      </c>
      <c r="P149" s="20">
        <v>10.75</v>
      </c>
      <c r="Q149" s="18" t="s">
        <v>109</v>
      </c>
    </row>
    <row r="150" spans="1:17">
      <c r="A150" s="9">
        <v>142</v>
      </c>
      <c r="B150" s="10" t="s">
        <v>653</v>
      </c>
      <c r="C150" s="11" t="s">
        <v>654</v>
      </c>
      <c r="D150" s="12" t="s">
        <v>655</v>
      </c>
      <c r="E150" s="13" t="s">
        <v>656</v>
      </c>
      <c r="F150" s="13" t="s">
        <v>42</v>
      </c>
      <c r="G150" s="14" t="s">
        <v>79</v>
      </c>
      <c r="H150" s="14">
        <v>9</v>
      </c>
      <c r="I150" s="14" t="s">
        <v>657</v>
      </c>
      <c r="J150" s="14" t="s">
        <v>32</v>
      </c>
      <c r="K150" s="14" t="s">
        <v>33</v>
      </c>
      <c r="L150" s="14" t="s">
        <v>34</v>
      </c>
      <c r="M150" s="15">
        <v>9.4</v>
      </c>
      <c r="N150" s="14" t="s">
        <v>586</v>
      </c>
      <c r="O150" s="19" t="s">
        <v>608</v>
      </c>
      <c r="P150" s="20">
        <v>10.75</v>
      </c>
      <c r="Q150" s="18" t="s">
        <v>109</v>
      </c>
    </row>
    <row r="151" spans="1:17">
      <c r="A151" s="9">
        <v>143</v>
      </c>
      <c r="B151" s="10" t="s">
        <v>658</v>
      </c>
      <c r="C151" s="11" t="s">
        <v>659</v>
      </c>
      <c r="D151" s="12" t="s">
        <v>406</v>
      </c>
      <c r="E151" s="13" t="s">
        <v>660</v>
      </c>
      <c r="F151" s="13" t="s">
        <v>52</v>
      </c>
      <c r="G151" s="14" t="s">
        <v>79</v>
      </c>
      <c r="H151" s="14">
        <v>9</v>
      </c>
      <c r="I151" s="14" t="s">
        <v>170</v>
      </c>
      <c r="J151" s="14" t="s">
        <v>54</v>
      </c>
      <c r="K151" s="14" t="s">
        <v>33</v>
      </c>
      <c r="L151" s="14" t="s">
        <v>34</v>
      </c>
      <c r="M151" s="15" t="s">
        <v>230</v>
      </c>
      <c r="N151" s="14" t="s">
        <v>586</v>
      </c>
      <c r="O151" s="19" t="s">
        <v>646</v>
      </c>
      <c r="P151" s="20">
        <v>10.75</v>
      </c>
      <c r="Q151" s="18" t="s">
        <v>109</v>
      </c>
    </row>
    <row r="152" spans="1:17">
      <c r="A152" s="9">
        <v>144</v>
      </c>
      <c r="B152" s="10" t="s">
        <v>661</v>
      </c>
      <c r="C152" s="11" t="s">
        <v>662</v>
      </c>
      <c r="D152" s="12" t="s">
        <v>663</v>
      </c>
      <c r="E152" s="13" t="s">
        <v>664</v>
      </c>
      <c r="F152" s="13" t="s">
        <v>52</v>
      </c>
      <c r="G152" s="14" t="s">
        <v>79</v>
      </c>
      <c r="H152" s="14">
        <v>9</v>
      </c>
      <c r="I152" s="14" t="s">
        <v>665</v>
      </c>
      <c r="J152" s="14" t="s">
        <v>74</v>
      </c>
      <c r="K152" s="14" t="s">
        <v>33</v>
      </c>
      <c r="L152" s="14" t="s">
        <v>34</v>
      </c>
      <c r="M152" s="15">
        <v>9.3000000000000007</v>
      </c>
      <c r="N152" s="14" t="s">
        <v>586</v>
      </c>
      <c r="O152" s="19" t="s">
        <v>666</v>
      </c>
      <c r="P152" s="20">
        <v>10.75</v>
      </c>
      <c r="Q152" s="18" t="s">
        <v>109</v>
      </c>
    </row>
    <row r="153" spans="1:17">
      <c r="A153" s="9">
        <v>145</v>
      </c>
      <c r="B153" s="10" t="s">
        <v>667</v>
      </c>
      <c r="C153" s="11" t="s">
        <v>668</v>
      </c>
      <c r="D153" s="12" t="s">
        <v>85</v>
      </c>
      <c r="E153" s="13" t="s">
        <v>669</v>
      </c>
      <c r="F153" s="13" t="s">
        <v>52</v>
      </c>
      <c r="G153" s="14" t="s">
        <v>30</v>
      </c>
      <c r="H153" s="14">
        <v>9</v>
      </c>
      <c r="I153" s="14" t="s">
        <v>670</v>
      </c>
      <c r="J153" s="14" t="s">
        <v>81</v>
      </c>
      <c r="K153" s="14" t="s">
        <v>33</v>
      </c>
      <c r="L153" s="14" t="s">
        <v>34</v>
      </c>
      <c r="M153" s="15">
        <v>10</v>
      </c>
      <c r="N153" s="14" t="s">
        <v>586</v>
      </c>
      <c r="O153" s="19" t="s">
        <v>632</v>
      </c>
      <c r="P153" s="20">
        <v>10.5</v>
      </c>
      <c r="Q153" s="18" t="s">
        <v>109</v>
      </c>
    </row>
    <row r="154" spans="1:17">
      <c r="A154" s="9">
        <v>146</v>
      </c>
      <c r="B154" s="10" t="s">
        <v>671</v>
      </c>
      <c r="C154" s="11" t="s">
        <v>672</v>
      </c>
      <c r="D154" s="12" t="s">
        <v>673</v>
      </c>
      <c r="E154" s="13" t="s">
        <v>674</v>
      </c>
      <c r="F154" s="13" t="s">
        <v>503</v>
      </c>
      <c r="G154" s="14" t="s">
        <v>79</v>
      </c>
      <c r="H154" s="14">
        <v>9</v>
      </c>
      <c r="I154" s="14" t="s">
        <v>675</v>
      </c>
      <c r="J154" s="14" t="s">
        <v>32</v>
      </c>
      <c r="K154" s="14" t="s">
        <v>33</v>
      </c>
      <c r="L154" s="14" t="s">
        <v>34</v>
      </c>
      <c r="M154" s="15" t="s">
        <v>676</v>
      </c>
      <c r="N154" s="14" t="s">
        <v>586</v>
      </c>
      <c r="O154" s="19" t="s">
        <v>620</v>
      </c>
      <c r="P154" s="20">
        <v>10.5</v>
      </c>
      <c r="Q154" s="18" t="s">
        <v>109</v>
      </c>
    </row>
    <row r="155" spans="1:17">
      <c r="A155" s="9">
        <v>147</v>
      </c>
      <c r="B155" s="10" t="s">
        <v>677</v>
      </c>
      <c r="C155" s="11" t="s">
        <v>678</v>
      </c>
      <c r="D155" s="12" t="s">
        <v>140</v>
      </c>
      <c r="E155" s="13" t="s">
        <v>151</v>
      </c>
      <c r="F155" s="13" t="s">
        <v>42</v>
      </c>
      <c r="G155" s="14" t="s">
        <v>30</v>
      </c>
      <c r="H155" s="14">
        <v>9</v>
      </c>
      <c r="I155" s="14" t="s">
        <v>344</v>
      </c>
      <c r="J155" s="14" t="s">
        <v>32</v>
      </c>
      <c r="K155" s="14" t="s">
        <v>33</v>
      </c>
      <c r="L155" s="14" t="s">
        <v>34</v>
      </c>
      <c r="M155" s="15" t="s">
        <v>676</v>
      </c>
      <c r="N155" s="14" t="s">
        <v>586</v>
      </c>
      <c r="O155" s="19" t="s">
        <v>587</v>
      </c>
      <c r="P155" s="20">
        <v>10.25</v>
      </c>
      <c r="Q155" s="18" t="s">
        <v>109</v>
      </c>
    </row>
    <row r="156" spans="1:17">
      <c r="A156" s="9">
        <v>148</v>
      </c>
      <c r="B156" s="10" t="s">
        <v>679</v>
      </c>
      <c r="C156" s="11" t="s">
        <v>680</v>
      </c>
      <c r="D156" s="12" t="s">
        <v>335</v>
      </c>
      <c r="E156" s="13" t="s">
        <v>681</v>
      </c>
      <c r="F156" s="13" t="s">
        <v>457</v>
      </c>
      <c r="G156" s="14" t="s">
        <v>30</v>
      </c>
      <c r="H156" s="14">
        <v>9</v>
      </c>
      <c r="I156" s="14" t="s">
        <v>240</v>
      </c>
      <c r="J156" s="14" t="s">
        <v>44</v>
      </c>
      <c r="K156" s="14" t="s">
        <v>33</v>
      </c>
      <c r="L156" s="14" t="s">
        <v>34</v>
      </c>
      <c r="M156" s="15">
        <v>9.1999999999999993</v>
      </c>
      <c r="N156" s="14" t="s">
        <v>586</v>
      </c>
      <c r="O156" s="19" t="s">
        <v>601</v>
      </c>
      <c r="P156" s="20">
        <v>10.25</v>
      </c>
      <c r="Q156" s="18" t="s">
        <v>109</v>
      </c>
    </row>
    <row r="157" spans="1:17">
      <c r="A157" s="9">
        <v>149</v>
      </c>
      <c r="B157" s="10" t="s">
        <v>682</v>
      </c>
      <c r="C157" s="11" t="s">
        <v>683</v>
      </c>
      <c r="D157" s="12" t="s">
        <v>118</v>
      </c>
      <c r="E157" s="13" t="s">
        <v>235</v>
      </c>
      <c r="F157" s="13" t="s">
        <v>52</v>
      </c>
      <c r="G157" s="14" t="s">
        <v>30</v>
      </c>
      <c r="H157" s="14">
        <v>9</v>
      </c>
      <c r="I157" s="14" t="s">
        <v>199</v>
      </c>
      <c r="J157" s="14" t="s">
        <v>44</v>
      </c>
      <c r="K157" s="14" t="s">
        <v>33</v>
      </c>
      <c r="L157" s="14" t="s">
        <v>34</v>
      </c>
      <c r="M157" s="15">
        <v>9.4</v>
      </c>
      <c r="N157" s="14" t="s">
        <v>586</v>
      </c>
      <c r="O157" s="19" t="s">
        <v>620</v>
      </c>
      <c r="P157" s="20">
        <v>10.25</v>
      </c>
      <c r="Q157" s="18" t="s">
        <v>109</v>
      </c>
    </row>
    <row r="158" spans="1:17">
      <c r="A158" s="9">
        <v>150</v>
      </c>
      <c r="B158" s="10" t="s">
        <v>684</v>
      </c>
      <c r="C158" s="11" t="s">
        <v>685</v>
      </c>
      <c r="D158" s="12" t="s">
        <v>686</v>
      </c>
      <c r="E158" s="13" t="s">
        <v>687</v>
      </c>
      <c r="F158" s="13" t="s">
        <v>120</v>
      </c>
      <c r="G158" s="14" t="s">
        <v>30</v>
      </c>
      <c r="H158" s="14">
        <v>9</v>
      </c>
      <c r="I158" s="14" t="s">
        <v>88</v>
      </c>
      <c r="J158" s="14" t="s">
        <v>89</v>
      </c>
      <c r="K158" s="14" t="s">
        <v>33</v>
      </c>
      <c r="L158" s="14" t="s">
        <v>34</v>
      </c>
      <c r="M158" s="15">
        <v>9.3000000000000007</v>
      </c>
      <c r="N158" s="14" t="s">
        <v>586</v>
      </c>
      <c r="O158" s="19" t="s">
        <v>601</v>
      </c>
      <c r="P158" s="20">
        <v>10</v>
      </c>
      <c r="Q158" s="18" t="s">
        <v>109</v>
      </c>
    </row>
    <row r="159" spans="1:17">
      <c r="A159" s="9">
        <v>151</v>
      </c>
      <c r="B159" s="10" t="s">
        <v>688</v>
      </c>
      <c r="C159" s="11" t="s">
        <v>689</v>
      </c>
      <c r="D159" s="12" t="s">
        <v>690</v>
      </c>
      <c r="E159" s="13" t="s">
        <v>551</v>
      </c>
      <c r="F159" s="13" t="s">
        <v>42</v>
      </c>
      <c r="G159" s="14" t="s">
        <v>79</v>
      </c>
      <c r="H159" s="14">
        <v>9</v>
      </c>
      <c r="I159" s="14" t="s">
        <v>125</v>
      </c>
      <c r="J159" s="14" t="s">
        <v>32</v>
      </c>
      <c r="K159" s="14" t="s">
        <v>33</v>
      </c>
      <c r="L159" s="14" t="s">
        <v>34</v>
      </c>
      <c r="M159" s="15">
        <v>10</v>
      </c>
      <c r="N159" s="14" t="s">
        <v>586</v>
      </c>
      <c r="O159" s="19" t="s">
        <v>632</v>
      </c>
      <c r="P159" s="20">
        <v>10</v>
      </c>
      <c r="Q159" s="18" t="s">
        <v>109</v>
      </c>
    </row>
    <row r="160" spans="1:17">
      <c r="A160" s="9">
        <v>152</v>
      </c>
      <c r="B160" s="10" t="s">
        <v>691</v>
      </c>
      <c r="C160" s="11" t="s">
        <v>692</v>
      </c>
      <c r="D160" s="12" t="s">
        <v>693</v>
      </c>
      <c r="E160" s="13" t="s">
        <v>192</v>
      </c>
      <c r="F160" s="13" t="s">
        <v>694</v>
      </c>
      <c r="G160" s="14" t="s">
        <v>30</v>
      </c>
      <c r="H160" s="14">
        <v>9</v>
      </c>
      <c r="I160" s="14" t="s">
        <v>356</v>
      </c>
      <c r="J160" s="14" t="s">
        <v>32</v>
      </c>
      <c r="K160" s="14" t="s">
        <v>33</v>
      </c>
      <c r="L160" s="14" t="s">
        <v>34</v>
      </c>
      <c r="M160" s="15">
        <v>10</v>
      </c>
      <c r="N160" s="14" t="s">
        <v>586</v>
      </c>
      <c r="O160" s="19" t="s">
        <v>666</v>
      </c>
      <c r="P160" s="20">
        <v>10</v>
      </c>
      <c r="Q160" s="18" t="s">
        <v>109</v>
      </c>
    </row>
    <row r="161" spans="1:17">
      <c r="A161" s="9">
        <v>153</v>
      </c>
      <c r="B161" s="10" t="s">
        <v>695</v>
      </c>
      <c r="C161" s="11" t="s">
        <v>696</v>
      </c>
      <c r="D161" s="12" t="s">
        <v>128</v>
      </c>
      <c r="E161" s="13" t="s">
        <v>697</v>
      </c>
      <c r="F161" s="13" t="s">
        <v>52</v>
      </c>
      <c r="G161" s="14" t="s">
        <v>30</v>
      </c>
      <c r="H161" s="14">
        <v>9</v>
      </c>
      <c r="I161" s="14" t="s">
        <v>240</v>
      </c>
      <c r="J161" s="14" t="s">
        <v>44</v>
      </c>
      <c r="K161" s="14" t="s">
        <v>33</v>
      </c>
      <c r="L161" s="14" t="s">
        <v>34</v>
      </c>
      <c r="M161" s="15">
        <v>9.6999999999999993</v>
      </c>
      <c r="N161" s="14" t="s">
        <v>586</v>
      </c>
      <c r="O161" s="19" t="s">
        <v>587</v>
      </c>
      <c r="P161" s="17">
        <v>9.75</v>
      </c>
      <c r="Q161" s="18" t="s">
        <v>109</v>
      </c>
    </row>
    <row r="162" spans="1:17">
      <c r="A162" s="9">
        <v>154</v>
      </c>
      <c r="B162" s="10" t="s">
        <v>698</v>
      </c>
      <c r="C162" s="11" t="s">
        <v>699</v>
      </c>
      <c r="D162" s="12" t="s">
        <v>700</v>
      </c>
      <c r="E162" s="13" t="s">
        <v>701</v>
      </c>
      <c r="F162" s="13" t="s">
        <v>702</v>
      </c>
      <c r="G162" s="14" t="s">
        <v>79</v>
      </c>
      <c r="H162" s="14">
        <v>9</v>
      </c>
      <c r="I162" s="14" t="s">
        <v>121</v>
      </c>
      <c r="J162" s="14" t="s">
        <v>44</v>
      </c>
      <c r="K162" s="14" t="s">
        <v>62</v>
      </c>
      <c r="L162" s="14" t="s">
        <v>34</v>
      </c>
      <c r="M162" s="15">
        <v>8.5</v>
      </c>
      <c r="N162" s="14" t="s">
        <v>586</v>
      </c>
      <c r="O162" s="19" t="s">
        <v>632</v>
      </c>
      <c r="P162" s="17">
        <v>9.75</v>
      </c>
      <c r="Q162" s="18" t="s">
        <v>109</v>
      </c>
    </row>
    <row r="163" spans="1:17">
      <c r="A163" s="9">
        <v>155</v>
      </c>
      <c r="B163" s="10" t="s">
        <v>703</v>
      </c>
      <c r="C163" s="11" t="s">
        <v>464</v>
      </c>
      <c r="D163" s="12" t="s">
        <v>218</v>
      </c>
      <c r="E163" s="13" t="s">
        <v>704</v>
      </c>
      <c r="F163" s="13" t="s">
        <v>187</v>
      </c>
      <c r="G163" s="14" t="s">
        <v>30</v>
      </c>
      <c r="H163" s="14">
        <v>9</v>
      </c>
      <c r="I163" s="14" t="s">
        <v>43</v>
      </c>
      <c r="J163" s="14" t="s">
        <v>44</v>
      </c>
      <c r="K163" s="14" t="s">
        <v>62</v>
      </c>
      <c r="L163" s="14" t="s">
        <v>34</v>
      </c>
      <c r="M163" s="15" t="s">
        <v>337</v>
      </c>
      <c r="N163" s="14" t="s">
        <v>586</v>
      </c>
      <c r="O163" s="19" t="s">
        <v>592</v>
      </c>
      <c r="P163" s="17">
        <v>9.75</v>
      </c>
      <c r="Q163" s="18" t="s">
        <v>109</v>
      </c>
    </row>
    <row r="164" spans="1:17">
      <c r="A164" s="9">
        <v>156</v>
      </c>
      <c r="B164" s="10" t="s">
        <v>705</v>
      </c>
      <c r="C164" s="11" t="s">
        <v>706</v>
      </c>
      <c r="D164" s="12" t="s">
        <v>707</v>
      </c>
      <c r="E164" s="13" t="s">
        <v>708</v>
      </c>
      <c r="F164" s="13" t="s">
        <v>52</v>
      </c>
      <c r="G164" s="14" t="s">
        <v>79</v>
      </c>
      <c r="H164" s="14">
        <v>9</v>
      </c>
      <c r="I164" s="14" t="s">
        <v>470</v>
      </c>
      <c r="J164" s="14" t="s">
        <v>74</v>
      </c>
      <c r="K164" s="14" t="s">
        <v>33</v>
      </c>
      <c r="L164" s="14" t="s">
        <v>34</v>
      </c>
      <c r="M164" s="15">
        <v>10</v>
      </c>
      <c r="N164" s="14" t="s">
        <v>586</v>
      </c>
      <c r="O164" s="19" t="s">
        <v>608</v>
      </c>
      <c r="P164" s="17">
        <v>9.5</v>
      </c>
      <c r="Q164" s="18" t="s">
        <v>109</v>
      </c>
    </row>
    <row r="165" spans="1:17">
      <c r="A165" s="9">
        <v>157</v>
      </c>
      <c r="B165" s="10" t="s">
        <v>709</v>
      </c>
      <c r="C165" s="11" t="s">
        <v>710</v>
      </c>
      <c r="D165" s="12" t="s">
        <v>711</v>
      </c>
      <c r="E165" s="13" t="s">
        <v>712</v>
      </c>
      <c r="F165" s="13" t="s">
        <v>42</v>
      </c>
      <c r="G165" s="14" t="s">
        <v>30</v>
      </c>
      <c r="H165" s="14">
        <v>9</v>
      </c>
      <c r="I165" s="14" t="s">
        <v>125</v>
      </c>
      <c r="J165" s="14" t="s">
        <v>32</v>
      </c>
      <c r="K165" s="14" t="s">
        <v>33</v>
      </c>
      <c r="L165" s="14" t="s">
        <v>34</v>
      </c>
      <c r="M165" s="15">
        <v>9.8000000000000007</v>
      </c>
      <c r="N165" s="14" t="s">
        <v>586</v>
      </c>
      <c r="O165" s="19" t="s">
        <v>628</v>
      </c>
      <c r="P165" s="17">
        <v>9.5</v>
      </c>
      <c r="Q165" s="18" t="s">
        <v>109</v>
      </c>
    </row>
    <row r="166" spans="1:17">
      <c r="A166" s="9">
        <v>158</v>
      </c>
      <c r="B166" s="10" t="s">
        <v>713</v>
      </c>
      <c r="C166" s="11" t="s">
        <v>714</v>
      </c>
      <c r="D166" s="12" t="s">
        <v>50</v>
      </c>
      <c r="E166" s="13" t="s">
        <v>715</v>
      </c>
      <c r="F166" s="13" t="s">
        <v>52</v>
      </c>
      <c r="G166" s="14" t="s">
        <v>30</v>
      </c>
      <c r="H166" s="14">
        <v>9</v>
      </c>
      <c r="I166" s="14" t="s">
        <v>73</v>
      </c>
      <c r="J166" s="14" t="s">
        <v>74</v>
      </c>
      <c r="K166" s="14" t="s">
        <v>33</v>
      </c>
      <c r="L166" s="14" t="s">
        <v>34</v>
      </c>
      <c r="M166" s="15">
        <v>9.8000000000000007</v>
      </c>
      <c r="N166" s="14" t="s">
        <v>586</v>
      </c>
      <c r="O166" s="19" t="s">
        <v>620</v>
      </c>
      <c r="P166" s="17">
        <v>9.5</v>
      </c>
      <c r="Q166" s="18" t="s">
        <v>109</v>
      </c>
    </row>
    <row r="167" spans="1:17">
      <c r="A167" s="9">
        <v>159</v>
      </c>
      <c r="B167" s="10" t="s">
        <v>716</v>
      </c>
      <c r="C167" s="11" t="s">
        <v>717</v>
      </c>
      <c r="D167" s="12" t="s">
        <v>718</v>
      </c>
      <c r="E167" s="13" t="s">
        <v>719</v>
      </c>
      <c r="F167" s="13" t="s">
        <v>52</v>
      </c>
      <c r="G167" s="14" t="s">
        <v>79</v>
      </c>
      <c r="H167" s="14">
        <v>9</v>
      </c>
      <c r="I167" s="14" t="s">
        <v>303</v>
      </c>
      <c r="J167" s="14" t="s">
        <v>81</v>
      </c>
      <c r="K167" s="14" t="s">
        <v>33</v>
      </c>
      <c r="L167" s="14" t="s">
        <v>34</v>
      </c>
      <c r="M167" s="15">
        <v>9.5</v>
      </c>
      <c r="N167" s="14" t="s">
        <v>586</v>
      </c>
      <c r="O167" s="19" t="s">
        <v>666</v>
      </c>
      <c r="P167" s="17">
        <v>9.5</v>
      </c>
      <c r="Q167" s="18" t="s">
        <v>109</v>
      </c>
    </row>
    <row r="168" spans="1:17">
      <c r="A168" s="9">
        <v>160</v>
      </c>
      <c r="B168" s="10" t="s">
        <v>720</v>
      </c>
      <c r="C168" s="11" t="s">
        <v>721</v>
      </c>
      <c r="D168" s="12" t="s">
        <v>722</v>
      </c>
      <c r="E168" s="13" t="s">
        <v>723</v>
      </c>
      <c r="F168" s="13" t="s">
        <v>42</v>
      </c>
      <c r="G168" s="14" t="s">
        <v>79</v>
      </c>
      <c r="H168" s="14">
        <v>9</v>
      </c>
      <c r="I168" s="14" t="s">
        <v>303</v>
      </c>
      <c r="J168" s="14" t="s">
        <v>81</v>
      </c>
      <c r="K168" s="14" t="s">
        <v>33</v>
      </c>
      <c r="L168" s="14" t="s">
        <v>34</v>
      </c>
      <c r="M168" s="15">
        <v>9.1999999999999993</v>
      </c>
      <c r="N168" s="14" t="s">
        <v>724</v>
      </c>
      <c r="O168" s="19" t="s">
        <v>725</v>
      </c>
      <c r="P168" s="17">
        <v>174</v>
      </c>
      <c r="Q168" s="18" t="s">
        <v>37</v>
      </c>
    </row>
    <row r="169" spans="1:17">
      <c r="A169" s="9">
        <v>161</v>
      </c>
      <c r="B169" s="10" t="s">
        <v>726</v>
      </c>
      <c r="C169" s="11" t="s">
        <v>727</v>
      </c>
      <c r="D169" s="12" t="s">
        <v>308</v>
      </c>
      <c r="E169" s="13" t="s">
        <v>728</v>
      </c>
      <c r="F169" s="13" t="s">
        <v>42</v>
      </c>
      <c r="G169" s="14" t="s">
        <v>79</v>
      </c>
      <c r="H169" s="14">
        <v>9</v>
      </c>
      <c r="I169" s="14" t="s">
        <v>43</v>
      </c>
      <c r="J169" s="14" t="s">
        <v>44</v>
      </c>
      <c r="K169" s="14" t="s">
        <v>33</v>
      </c>
      <c r="L169" s="14" t="s">
        <v>34</v>
      </c>
      <c r="M169" s="15" t="s">
        <v>397</v>
      </c>
      <c r="N169" s="14" t="s">
        <v>724</v>
      </c>
      <c r="O169" s="19" t="s">
        <v>729</v>
      </c>
      <c r="P169" s="17">
        <v>165</v>
      </c>
      <c r="Q169" s="18" t="s">
        <v>47</v>
      </c>
    </row>
    <row r="170" spans="1:17">
      <c r="A170" s="9">
        <v>162</v>
      </c>
      <c r="B170" s="10" t="s">
        <v>730</v>
      </c>
      <c r="C170" s="11" t="s">
        <v>731</v>
      </c>
      <c r="D170" s="12" t="s">
        <v>176</v>
      </c>
      <c r="E170" s="13" t="s">
        <v>732</v>
      </c>
      <c r="F170" s="13" t="s">
        <v>52</v>
      </c>
      <c r="G170" s="14" t="s">
        <v>30</v>
      </c>
      <c r="H170" s="14">
        <v>9</v>
      </c>
      <c r="I170" s="14" t="s">
        <v>303</v>
      </c>
      <c r="J170" s="14" t="s">
        <v>81</v>
      </c>
      <c r="K170" s="14" t="s">
        <v>33</v>
      </c>
      <c r="L170" s="14" t="s">
        <v>34</v>
      </c>
      <c r="M170" s="15">
        <v>9.6</v>
      </c>
      <c r="N170" s="14" t="s">
        <v>724</v>
      </c>
      <c r="O170" s="19" t="s">
        <v>733</v>
      </c>
      <c r="P170" s="17">
        <v>157</v>
      </c>
      <c r="Q170" s="18" t="s">
        <v>64</v>
      </c>
    </row>
    <row r="171" spans="1:17">
      <c r="A171" s="9">
        <v>163</v>
      </c>
      <c r="B171" s="10" t="s">
        <v>734</v>
      </c>
      <c r="C171" s="11" t="s">
        <v>365</v>
      </c>
      <c r="D171" s="12" t="s">
        <v>735</v>
      </c>
      <c r="E171" s="13" t="s">
        <v>736</v>
      </c>
      <c r="F171" s="13" t="s">
        <v>42</v>
      </c>
      <c r="G171" s="14" t="s">
        <v>79</v>
      </c>
      <c r="H171" s="14">
        <v>9</v>
      </c>
      <c r="I171" s="14" t="s">
        <v>737</v>
      </c>
      <c r="J171" s="14" t="s">
        <v>32</v>
      </c>
      <c r="K171" s="14" t="s">
        <v>33</v>
      </c>
      <c r="L171" s="14" t="s">
        <v>34</v>
      </c>
      <c r="M171" s="15">
        <v>9.3000000000000007</v>
      </c>
      <c r="N171" s="14" t="s">
        <v>724</v>
      </c>
      <c r="O171" s="19" t="s">
        <v>738</v>
      </c>
      <c r="P171" s="17">
        <v>154</v>
      </c>
      <c r="Q171" s="18" t="s">
        <v>64</v>
      </c>
    </row>
    <row r="172" spans="1:17">
      <c r="A172" s="9">
        <v>164</v>
      </c>
      <c r="B172" s="10" t="s">
        <v>739</v>
      </c>
      <c r="C172" s="11" t="s">
        <v>740</v>
      </c>
      <c r="D172" s="12" t="s">
        <v>132</v>
      </c>
      <c r="E172" s="13" t="s">
        <v>616</v>
      </c>
      <c r="F172" s="13" t="s">
        <v>52</v>
      </c>
      <c r="G172" s="14" t="s">
        <v>30</v>
      </c>
      <c r="H172" s="14">
        <v>9</v>
      </c>
      <c r="I172" s="14" t="s">
        <v>303</v>
      </c>
      <c r="J172" s="14" t="s">
        <v>81</v>
      </c>
      <c r="K172" s="14" t="s">
        <v>33</v>
      </c>
      <c r="L172" s="14" t="s">
        <v>34</v>
      </c>
      <c r="M172" s="15">
        <v>9.5</v>
      </c>
      <c r="N172" s="14" t="s">
        <v>724</v>
      </c>
      <c r="O172" s="19" t="s">
        <v>738</v>
      </c>
      <c r="P172" s="17">
        <v>153</v>
      </c>
      <c r="Q172" s="18" t="s">
        <v>64</v>
      </c>
    </row>
    <row r="173" spans="1:17">
      <c r="A173" s="9">
        <v>165</v>
      </c>
      <c r="B173" s="10" t="s">
        <v>741</v>
      </c>
      <c r="C173" s="11" t="s">
        <v>742</v>
      </c>
      <c r="D173" s="12" t="s">
        <v>140</v>
      </c>
      <c r="E173" s="13" t="s">
        <v>743</v>
      </c>
      <c r="F173" s="13" t="s">
        <v>42</v>
      </c>
      <c r="G173" s="14" t="s">
        <v>30</v>
      </c>
      <c r="H173" s="14">
        <v>9</v>
      </c>
      <c r="I173" s="14" t="s">
        <v>73</v>
      </c>
      <c r="J173" s="14" t="s">
        <v>74</v>
      </c>
      <c r="K173" s="14" t="s">
        <v>33</v>
      </c>
      <c r="L173" s="14" t="s">
        <v>34</v>
      </c>
      <c r="M173" s="15">
        <v>9.8000000000000007</v>
      </c>
      <c r="N173" s="14" t="s">
        <v>724</v>
      </c>
      <c r="O173" s="19" t="s">
        <v>729</v>
      </c>
      <c r="P173" s="17">
        <v>148</v>
      </c>
      <c r="Q173" s="18" t="s">
        <v>64</v>
      </c>
    </row>
    <row r="174" spans="1:17">
      <c r="A174" s="9">
        <v>166</v>
      </c>
      <c r="B174" s="10" t="s">
        <v>744</v>
      </c>
      <c r="C174" s="11" t="s">
        <v>745</v>
      </c>
      <c r="D174" s="12" t="s">
        <v>308</v>
      </c>
      <c r="E174" s="13" t="s">
        <v>456</v>
      </c>
      <c r="F174" s="13" t="s">
        <v>42</v>
      </c>
      <c r="G174" s="14" t="s">
        <v>79</v>
      </c>
      <c r="H174" s="14">
        <v>9</v>
      </c>
      <c r="I174" s="14" t="s">
        <v>73</v>
      </c>
      <c r="J174" s="14" t="s">
        <v>74</v>
      </c>
      <c r="K174" s="14" t="s">
        <v>33</v>
      </c>
      <c r="L174" s="14" t="s">
        <v>34</v>
      </c>
      <c r="M174" s="15">
        <v>9.8000000000000007</v>
      </c>
      <c r="N174" s="14" t="s">
        <v>724</v>
      </c>
      <c r="O174" s="19" t="s">
        <v>725</v>
      </c>
      <c r="P174" s="17">
        <v>148</v>
      </c>
      <c r="Q174" s="18" t="s">
        <v>64</v>
      </c>
    </row>
    <row r="175" spans="1:17">
      <c r="A175" s="9">
        <v>167</v>
      </c>
      <c r="B175" s="10" t="s">
        <v>746</v>
      </c>
      <c r="C175" s="11" t="s">
        <v>747</v>
      </c>
      <c r="D175" s="12" t="s">
        <v>460</v>
      </c>
      <c r="E175" s="13" t="s">
        <v>748</v>
      </c>
      <c r="F175" s="13" t="s">
        <v>52</v>
      </c>
      <c r="G175" s="14" t="s">
        <v>79</v>
      </c>
      <c r="H175" s="14">
        <v>9</v>
      </c>
      <c r="I175" s="14" t="s">
        <v>749</v>
      </c>
      <c r="J175" s="14" t="s">
        <v>81</v>
      </c>
      <c r="K175" s="14" t="s">
        <v>33</v>
      </c>
      <c r="L175" s="14" t="s">
        <v>34</v>
      </c>
      <c r="M175" s="15">
        <v>9.3000000000000007</v>
      </c>
      <c r="N175" s="14" t="s">
        <v>724</v>
      </c>
      <c r="O175" s="19" t="s">
        <v>733</v>
      </c>
      <c r="P175" s="17">
        <v>148</v>
      </c>
      <c r="Q175" s="18" t="s">
        <v>64</v>
      </c>
    </row>
    <row r="176" spans="1:17">
      <c r="A176" s="9">
        <v>168</v>
      </c>
      <c r="B176" s="10" t="s">
        <v>750</v>
      </c>
      <c r="C176" s="11" t="s">
        <v>751</v>
      </c>
      <c r="D176" s="12" t="s">
        <v>140</v>
      </c>
      <c r="E176" s="13" t="s">
        <v>392</v>
      </c>
      <c r="F176" s="13" t="s">
        <v>52</v>
      </c>
      <c r="G176" s="14" t="s">
        <v>79</v>
      </c>
      <c r="H176" s="14">
        <v>9</v>
      </c>
      <c r="I176" s="14" t="s">
        <v>43</v>
      </c>
      <c r="J176" s="14" t="s">
        <v>44</v>
      </c>
      <c r="K176" s="14" t="s">
        <v>33</v>
      </c>
      <c r="L176" s="14" t="s">
        <v>34</v>
      </c>
      <c r="M176" s="15" t="s">
        <v>337</v>
      </c>
      <c r="N176" s="14" t="s">
        <v>724</v>
      </c>
      <c r="O176" s="19" t="s">
        <v>729</v>
      </c>
      <c r="P176" s="17">
        <v>147</v>
      </c>
      <c r="Q176" s="18" t="s">
        <v>64</v>
      </c>
    </row>
    <row r="177" spans="1:17">
      <c r="A177" s="9">
        <v>169</v>
      </c>
      <c r="B177" s="10" t="s">
        <v>752</v>
      </c>
      <c r="C177" s="11" t="s">
        <v>753</v>
      </c>
      <c r="D177" s="12" t="s">
        <v>754</v>
      </c>
      <c r="E177" s="13" t="s">
        <v>704</v>
      </c>
      <c r="F177" s="13" t="s">
        <v>42</v>
      </c>
      <c r="G177" s="14" t="s">
        <v>30</v>
      </c>
      <c r="H177" s="14">
        <v>9</v>
      </c>
      <c r="I177" s="14" t="s">
        <v>303</v>
      </c>
      <c r="J177" s="14" t="s">
        <v>81</v>
      </c>
      <c r="K177" s="14" t="s">
        <v>33</v>
      </c>
      <c r="L177" s="14" t="s">
        <v>34</v>
      </c>
      <c r="M177" s="15">
        <v>9.1999999999999993</v>
      </c>
      <c r="N177" s="14" t="s">
        <v>724</v>
      </c>
      <c r="O177" s="19" t="s">
        <v>755</v>
      </c>
      <c r="P177" s="17">
        <v>145</v>
      </c>
      <c r="Q177" s="18" t="s">
        <v>64</v>
      </c>
    </row>
    <row r="178" spans="1:17">
      <c r="A178" s="9">
        <v>170</v>
      </c>
      <c r="B178" s="10" t="s">
        <v>756</v>
      </c>
      <c r="C178" s="11" t="s">
        <v>757</v>
      </c>
      <c r="D178" s="12" t="s">
        <v>754</v>
      </c>
      <c r="E178" s="13" t="s">
        <v>758</v>
      </c>
      <c r="F178" s="13" t="s">
        <v>42</v>
      </c>
      <c r="G178" s="14" t="s">
        <v>30</v>
      </c>
      <c r="H178" s="14">
        <v>9</v>
      </c>
      <c r="I178" s="14" t="s">
        <v>43</v>
      </c>
      <c r="J178" s="14" t="s">
        <v>44</v>
      </c>
      <c r="K178" s="14" t="s">
        <v>33</v>
      </c>
      <c r="L178" s="14" t="s">
        <v>34</v>
      </c>
      <c r="M178" s="15" t="s">
        <v>45</v>
      </c>
      <c r="N178" s="14" t="s">
        <v>724</v>
      </c>
      <c r="O178" s="19" t="s">
        <v>755</v>
      </c>
      <c r="P178" s="17">
        <v>140</v>
      </c>
      <c r="Q178" s="18" t="s">
        <v>64</v>
      </c>
    </row>
    <row r="179" spans="1:17">
      <c r="A179" s="9">
        <v>171</v>
      </c>
      <c r="B179" s="10" t="s">
        <v>759</v>
      </c>
      <c r="C179" s="11" t="s">
        <v>760</v>
      </c>
      <c r="D179" s="12" t="s">
        <v>112</v>
      </c>
      <c r="E179" s="13" t="s">
        <v>367</v>
      </c>
      <c r="F179" s="13" t="s">
        <v>42</v>
      </c>
      <c r="G179" s="14" t="s">
        <v>30</v>
      </c>
      <c r="H179" s="21">
        <v>9</v>
      </c>
      <c r="I179" s="14" t="s">
        <v>413</v>
      </c>
      <c r="J179" s="14" t="s">
        <v>44</v>
      </c>
      <c r="K179" s="14" t="s">
        <v>33</v>
      </c>
      <c r="L179" s="14" t="s">
        <v>34</v>
      </c>
      <c r="M179" s="15" t="s">
        <v>55</v>
      </c>
      <c r="N179" s="14" t="s">
        <v>724</v>
      </c>
      <c r="O179" s="19" t="s">
        <v>761</v>
      </c>
      <c r="P179" s="17">
        <v>138</v>
      </c>
      <c r="Q179" s="18" t="s">
        <v>109</v>
      </c>
    </row>
    <row r="180" spans="1:17">
      <c r="A180" s="9">
        <v>172</v>
      </c>
      <c r="B180" s="10" t="s">
        <v>762</v>
      </c>
      <c r="C180" s="11" t="s">
        <v>763</v>
      </c>
      <c r="D180" s="12" t="s">
        <v>85</v>
      </c>
      <c r="E180" s="13" t="s">
        <v>330</v>
      </c>
      <c r="F180" s="13" t="s">
        <v>42</v>
      </c>
      <c r="G180" s="14" t="s">
        <v>30</v>
      </c>
      <c r="H180" s="14">
        <v>9</v>
      </c>
      <c r="I180" s="14" t="s">
        <v>303</v>
      </c>
      <c r="J180" s="14" t="s">
        <v>81</v>
      </c>
      <c r="K180" s="14" t="s">
        <v>33</v>
      </c>
      <c r="L180" s="14" t="s">
        <v>34</v>
      </c>
      <c r="M180" s="15">
        <v>9.8000000000000007</v>
      </c>
      <c r="N180" s="14" t="s">
        <v>724</v>
      </c>
      <c r="O180" s="19" t="s">
        <v>761</v>
      </c>
      <c r="P180" s="17">
        <v>136</v>
      </c>
      <c r="Q180" s="18" t="s">
        <v>109</v>
      </c>
    </row>
    <row r="181" spans="1:17">
      <c r="A181" s="9">
        <v>173</v>
      </c>
      <c r="B181" s="10" t="s">
        <v>764</v>
      </c>
      <c r="C181" s="11" t="s">
        <v>765</v>
      </c>
      <c r="D181" s="12" t="s">
        <v>301</v>
      </c>
      <c r="E181" s="13" t="s">
        <v>766</v>
      </c>
      <c r="F181" s="13" t="s">
        <v>42</v>
      </c>
      <c r="G181" s="14" t="s">
        <v>30</v>
      </c>
      <c r="H181" s="14">
        <v>9</v>
      </c>
      <c r="I181" s="14" t="s">
        <v>303</v>
      </c>
      <c r="J181" s="14" t="s">
        <v>81</v>
      </c>
      <c r="K181" s="14" t="s">
        <v>33</v>
      </c>
      <c r="L181" s="14" t="s">
        <v>34</v>
      </c>
      <c r="M181" s="15">
        <v>9.6999999999999993</v>
      </c>
      <c r="N181" s="14" t="s">
        <v>724</v>
      </c>
      <c r="O181" s="19" t="s">
        <v>729</v>
      </c>
      <c r="P181" s="17">
        <v>135</v>
      </c>
      <c r="Q181" s="18" t="s">
        <v>109</v>
      </c>
    </row>
    <row r="182" spans="1:17">
      <c r="A182" s="9">
        <v>174</v>
      </c>
      <c r="B182" s="10" t="s">
        <v>767</v>
      </c>
      <c r="C182" s="11" t="s">
        <v>768</v>
      </c>
      <c r="D182" s="12" t="s">
        <v>769</v>
      </c>
      <c r="E182" s="13" t="s">
        <v>770</v>
      </c>
      <c r="F182" s="13" t="s">
        <v>52</v>
      </c>
      <c r="G182" s="14" t="s">
        <v>79</v>
      </c>
      <c r="H182" s="14">
        <v>9</v>
      </c>
      <c r="I182" s="14" t="s">
        <v>125</v>
      </c>
      <c r="J182" s="14" t="s">
        <v>32</v>
      </c>
      <c r="K182" s="14" t="s">
        <v>33</v>
      </c>
      <c r="L182" s="14" t="s">
        <v>34</v>
      </c>
      <c r="M182" s="15">
        <v>9.3000000000000007</v>
      </c>
      <c r="N182" s="14" t="s">
        <v>724</v>
      </c>
      <c r="O182" s="19" t="s">
        <v>725</v>
      </c>
      <c r="P182" s="17">
        <v>135</v>
      </c>
      <c r="Q182" s="18" t="s">
        <v>109</v>
      </c>
    </row>
    <row r="183" spans="1:17">
      <c r="A183" s="9">
        <v>175</v>
      </c>
      <c r="B183" s="10" t="s">
        <v>771</v>
      </c>
      <c r="C183" s="11" t="s">
        <v>772</v>
      </c>
      <c r="D183" s="12" t="s">
        <v>773</v>
      </c>
      <c r="E183" s="13" t="s">
        <v>296</v>
      </c>
      <c r="F183" s="13" t="s">
        <v>42</v>
      </c>
      <c r="G183" s="14" t="s">
        <v>30</v>
      </c>
      <c r="H183" s="14">
        <v>9</v>
      </c>
      <c r="I183" s="14" t="s">
        <v>774</v>
      </c>
      <c r="J183" s="14" t="s">
        <v>54</v>
      </c>
      <c r="K183" s="14" t="s">
        <v>33</v>
      </c>
      <c r="L183" s="14" t="s">
        <v>34</v>
      </c>
      <c r="M183" s="15" t="s">
        <v>775</v>
      </c>
      <c r="N183" s="14" t="s">
        <v>724</v>
      </c>
      <c r="O183" s="19" t="s">
        <v>733</v>
      </c>
      <c r="P183" s="17">
        <v>134</v>
      </c>
      <c r="Q183" s="18" t="s">
        <v>109</v>
      </c>
    </row>
    <row r="184" spans="1:17">
      <c r="A184" s="9">
        <v>176</v>
      </c>
      <c r="B184" s="10" t="s">
        <v>776</v>
      </c>
      <c r="C184" s="11" t="s">
        <v>777</v>
      </c>
      <c r="D184" s="12" t="s">
        <v>274</v>
      </c>
      <c r="E184" s="13" t="s">
        <v>778</v>
      </c>
      <c r="F184" s="13" t="s">
        <v>52</v>
      </c>
      <c r="G184" s="14" t="s">
        <v>30</v>
      </c>
      <c r="H184" s="14">
        <v>9</v>
      </c>
      <c r="I184" s="14" t="s">
        <v>462</v>
      </c>
      <c r="J184" s="14" t="s">
        <v>96</v>
      </c>
      <c r="K184" s="14" t="s">
        <v>33</v>
      </c>
      <c r="L184" s="14" t="s">
        <v>34</v>
      </c>
      <c r="M184" s="15">
        <v>9.6</v>
      </c>
      <c r="N184" s="14" t="s">
        <v>724</v>
      </c>
      <c r="O184" s="19" t="s">
        <v>755</v>
      </c>
      <c r="P184" s="17">
        <v>134</v>
      </c>
      <c r="Q184" s="18" t="s">
        <v>109</v>
      </c>
    </row>
    <row r="185" spans="1:17">
      <c r="A185" s="9">
        <v>177</v>
      </c>
      <c r="B185" s="10" t="s">
        <v>779</v>
      </c>
      <c r="C185" s="11" t="s">
        <v>780</v>
      </c>
      <c r="D185" s="12" t="s">
        <v>781</v>
      </c>
      <c r="E185" s="13" t="s">
        <v>782</v>
      </c>
      <c r="F185" s="13" t="s">
        <v>52</v>
      </c>
      <c r="G185" s="14" t="s">
        <v>30</v>
      </c>
      <c r="H185" s="14">
        <v>9</v>
      </c>
      <c r="I185" s="14" t="s">
        <v>303</v>
      </c>
      <c r="J185" s="14" t="s">
        <v>81</v>
      </c>
      <c r="K185" s="14" t="s">
        <v>33</v>
      </c>
      <c r="L185" s="14" t="s">
        <v>34</v>
      </c>
      <c r="M185" s="15">
        <v>9</v>
      </c>
      <c r="N185" s="14" t="s">
        <v>724</v>
      </c>
      <c r="O185" s="19" t="s">
        <v>783</v>
      </c>
      <c r="P185" s="17">
        <v>134</v>
      </c>
      <c r="Q185" s="18" t="s">
        <v>109</v>
      </c>
    </row>
    <row r="186" spans="1:17">
      <c r="A186" s="9">
        <v>178</v>
      </c>
      <c r="B186" s="10" t="s">
        <v>784</v>
      </c>
      <c r="C186" s="11" t="s">
        <v>785</v>
      </c>
      <c r="D186" s="12" t="s">
        <v>140</v>
      </c>
      <c r="E186" s="13" t="s">
        <v>544</v>
      </c>
      <c r="F186" s="13" t="s">
        <v>52</v>
      </c>
      <c r="G186" s="14" t="s">
        <v>30</v>
      </c>
      <c r="H186" s="14">
        <v>9</v>
      </c>
      <c r="I186" s="14" t="s">
        <v>80</v>
      </c>
      <c r="J186" s="14" t="s">
        <v>81</v>
      </c>
      <c r="K186" s="14" t="s">
        <v>33</v>
      </c>
      <c r="L186" s="14" t="s">
        <v>34</v>
      </c>
      <c r="M186" s="15">
        <v>9.3000000000000007</v>
      </c>
      <c r="N186" s="14" t="s">
        <v>724</v>
      </c>
      <c r="O186" s="19" t="s">
        <v>729</v>
      </c>
      <c r="P186" s="17">
        <v>133</v>
      </c>
      <c r="Q186" s="18" t="s">
        <v>109</v>
      </c>
    </row>
    <row r="187" spans="1:17">
      <c r="A187" s="9">
        <v>179</v>
      </c>
      <c r="B187" s="10" t="s">
        <v>786</v>
      </c>
      <c r="C187" s="11" t="s">
        <v>787</v>
      </c>
      <c r="D187" s="12" t="s">
        <v>432</v>
      </c>
      <c r="E187" s="13" t="s">
        <v>712</v>
      </c>
      <c r="F187" s="13" t="s">
        <v>42</v>
      </c>
      <c r="G187" s="14" t="s">
        <v>30</v>
      </c>
      <c r="H187" s="14">
        <v>9</v>
      </c>
      <c r="I187" s="14" t="s">
        <v>482</v>
      </c>
      <c r="J187" s="14" t="s">
        <v>81</v>
      </c>
      <c r="K187" s="14" t="s">
        <v>33</v>
      </c>
      <c r="L187" s="14" t="s">
        <v>34</v>
      </c>
      <c r="M187" s="15">
        <v>9.6</v>
      </c>
      <c r="N187" s="14" t="s">
        <v>724</v>
      </c>
      <c r="O187" s="19" t="s">
        <v>738</v>
      </c>
      <c r="P187" s="17">
        <v>133</v>
      </c>
      <c r="Q187" s="18" t="s">
        <v>109</v>
      </c>
    </row>
    <row r="188" spans="1:17">
      <c r="A188" s="9">
        <v>180</v>
      </c>
      <c r="B188" s="10" t="s">
        <v>788</v>
      </c>
      <c r="C188" s="11" t="s">
        <v>651</v>
      </c>
      <c r="D188" s="12" t="s">
        <v>789</v>
      </c>
      <c r="E188" s="13" t="s">
        <v>790</v>
      </c>
      <c r="F188" s="13" t="s">
        <v>694</v>
      </c>
      <c r="G188" s="14" t="s">
        <v>79</v>
      </c>
      <c r="H188" s="14">
        <v>9</v>
      </c>
      <c r="I188" s="14" t="s">
        <v>125</v>
      </c>
      <c r="J188" s="14" t="s">
        <v>32</v>
      </c>
      <c r="K188" s="14" t="s">
        <v>33</v>
      </c>
      <c r="L188" s="14" t="s">
        <v>34</v>
      </c>
      <c r="M188" s="15">
        <v>9.1999999999999993</v>
      </c>
      <c r="N188" s="14" t="s">
        <v>724</v>
      </c>
      <c r="O188" s="19" t="s">
        <v>725</v>
      </c>
      <c r="P188" s="17">
        <v>132</v>
      </c>
      <c r="Q188" s="18" t="s">
        <v>109</v>
      </c>
    </row>
    <row r="189" spans="1:17">
      <c r="A189" s="9">
        <v>181</v>
      </c>
      <c r="B189" s="10" t="s">
        <v>791</v>
      </c>
      <c r="C189" s="11" t="s">
        <v>792</v>
      </c>
      <c r="D189" s="12" t="s">
        <v>793</v>
      </c>
      <c r="E189" s="13" t="s">
        <v>392</v>
      </c>
      <c r="F189" s="13" t="s">
        <v>42</v>
      </c>
      <c r="G189" s="14" t="s">
        <v>30</v>
      </c>
      <c r="H189" s="14">
        <v>9</v>
      </c>
      <c r="I189" s="14" t="s">
        <v>162</v>
      </c>
      <c r="J189" s="14" t="s">
        <v>81</v>
      </c>
      <c r="K189" s="14" t="s">
        <v>62</v>
      </c>
      <c r="L189" s="14" t="s">
        <v>34</v>
      </c>
      <c r="M189" s="15">
        <v>8.5</v>
      </c>
      <c r="N189" s="14" t="s">
        <v>724</v>
      </c>
      <c r="O189" s="19" t="s">
        <v>755</v>
      </c>
      <c r="P189" s="17">
        <v>130</v>
      </c>
      <c r="Q189" s="18" t="s">
        <v>109</v>
      </c>
    </row>
    <row r="190" spans="1:17">
      <c r="A190" s="9">
        <v>182</v>
      </c>
      <c r="B190" s="10" t="s">
        <v>794</v>
      </c>
      <c r="C190" s="11" t="s">
        <v>795</v>
      </c>
      <c r="D190" s="12" t="s">
        <v>796</v>
      </c>
      <c r="E190" s="13" t="s">
        <v>797</v>
      </c>
      <c r="F190" s="13" t="s">
        <v>42</v>
      </c>
      <c r="G190" s="14" t="s">
        <v>79</v>
      </c>
      <c r="H190" s="14">
        <v>9</v>
      </c>
      <c r="I190" s="14" t="s">
        <v>43</v>
      </c>
      <c r="J190" s="14" t="s">
        <v>44</v>
      </c>
      <c r="K190" s="14" t="s">
        <v>33</v>
      </c>
      <c r="L190" s="14" t="s">
        <v>34</v>
      </c>
      <c r="M190" s="15" t="s">
        <v>798</v>
      </c>
      <c r="N190" s="14" t="s">
        <v>724</v>
      </c>
      <c r="O190" s="19" t="s">
        <v>755</v>
      </c>
      <c r="P190" s="17">
        <v>130</v>
      </c>
      <c r="Q190" s="18" t="s">
        <v>109</v>
      </c>
    </row>
    <row r="191" spans="1:17">
      <c r="A191" s="9">
        <v>183</v>
      </c>
      <c r="B191" s="10" t="s">
        <v>799</v>
      </c>
      <c r="C191" s="11" t="s">
        <v>800</v>
      </c>
      <c r="D191" s="12" t="s">
        <v>50</v>
      </c>
      <c r="E191" s="13" t="s">
        <v>801</v>
      </c>
      <c r="F191" s="13" t="s">
        <v>52</v>
      </c>
      <c r="G191" s="14" t="s">
        <v>30</v>
      </c>
      <c r="H191" s="14">
        <v>9</v>
      </c>
      <c r="I191" s="14" t="s">
        <v>43</v>
      </c>
      <c r="J191" s="14" t="s">
        <v>44</v>
      </c>
      <c r="K191" s="14" t="s">
        <v>33</v>
      </c>
      <c r="L191" s="14" t="s">
        <v>34</v>
      </c>
      <c r="M191" s="15" t="s">
        <v>802</v>
      </c>
      <c r="N191" s="14" t="s">
        <v>724</v>
      </c>
      <c r="O191" s="19" t="s">
        <v>803</v>
      </c>
      <c r="P191" s="17">
        <v>130</v>
      </c>
      <c r="Q191" s="18" t="s">
        <v>109</v>
      </c>
    </row>
    <row r="192" spans="1:17">
      <c r="A192" s="9">
        <v>184</v>
      </c>
      <c r="B192" s="10" t="s">
        <v>804</v>
      </c>
      <c r="C192" s="11" t="s">
        <v>805</v>
      </c>
      <c r="D192" s="12" t="s">
        <v>308</v>
      </c>
      <c r="E192" s="13" t="s">
        <v>806</v>
      </c>
      <c r="F192" s="13" t="s">
        <v>42</v>
      </c>
      <c r="G192" s="14" t="s">
        <v>79</v>
      </c>
      <c r="H192" s="14">
        <v>9</v>
      </c>
      <c r="I192" s="14" t="s">
        <v>462</v>
      </c>
      <c r="J192" s="14" t="s">
        <v>96</v>
      </c>
      <c r="K192" s="14" t="s">
        <v>33</v>
      </c>
      <c r="L192" s="14" t="s">
        <v>34</v>
      </c>
      <c r="M192" s="15">
        <v>9.3000000000000007</v>
      </c>
      <c r="N192" s="14" t="s">
        <v>724</v>
      </c>
      <c r="O192" s="19" t="s">
        <v>729</v>
      </c>
      <c r="P192" s="17">
        <v>129</v>
      </c>
      <c r="Q192" s="18" t="s">
        <v>109</v>
      </c>
    </row>
    <row r="193" spans="1:17">
      <c r="A193" s="9">
        <v>185</v>
      </c>
      <c r="B193" s="10" t="s">
        <v>807</v>
      </c>
      <c r="C193" s="11" t="s">
        <v>808</v>
      </c>
      <c r="D193" s="12" t="s">
        <v>85</v>
      </c>
      <c r="E193" s="13" t="s">
        <v>325</v>
      </c>
      <c r="F193" s="13" t="s">
        <v>120</v>
      </c>
      <c r="G193" s="14" t="s">
        <v>30</v>
      </c>
      <c r="H193" s="14">
        <v>9</v>
      </c>
      <c r="I193" s="14" t="s">
        <v>199</v>
      </c>
      <c r="J193" s="14" t="s">
        <v>44</v>
      </c>
      <c r="K193" s="14" t="s">
        <v>33</v>
      </c>
      <c r="L193" s="14" t="s">
        <v>34</v>
      </c>
      <c r="M193" s="15">
        <v>9.3000000000000007</v>
      </c>
      <c r="N193" s="14" t="s">
        <v>724</v>
      </c>
      <c r="O193" s="19" t="s">
        <v>761</v>
      </c>
      <c r="P193" s="17">
        <v>128</v>
      </c>
      <c r="Q193" s="18" t="s">
        <v>109</v>
      </c>
    </row>
    <row r="194" spans="1:17">
      <c r="A194" s="9">
        <v>186</v>
      </c>
      <c r="B194" s="10" t="s">
        <v>809</v>
      </c>
      <c r="C194" s="11" t="s">
        <v>810</v>
      </c>
      <c r="D194" s="12" t="s">
        <v>354</v>
      </c>
      <c r="E194" s="13" t="s">
        <v>811</v>
      </c>
      <c r="F194" s="13" t="s">
        <v>42</v>
      </c>
      <c r="G194" s="14" t="s">
        <v>79</v>
      </c>
      <c r="H194" s="14">
        <v>9</v>
      </c>
      <c r="I194" s="14" t="s">
        <v>812</v>
      </c>
      <c r="J194" s="14" t="s">
        <v>81</v>
      </c>
      <c r="K194" s="14" t="s">
        <v>33</v>
      </c>
      <c r="L194" s="14" t="s">
        <v>34</v>
      </c>
      <c r="M194" s="15">
        <v>9.6</v>
      </c>
      <c r="N194" s="14" t="s">
        <v>724</v>
      </c>
      <c r="O194" s="19" t="s">
        <v>813</v>
      </c>
      <c r="P194" s="17">
        <v>127</v>
      </c>
      <c r="Q194" s="18" t="s">
        <v>109</v>
      </c>
    </row>
    <row r="195" spans="1:17">
      <c r="A195" s="9">
        <v>187</v>
      </c>
      <c r="B195" s="10" t="s">
        <v>814</v>
      </c>
      <c r="C195" s="11" t="s">
        <v>815</v>
      </c>
      <c r="D195" s="12" t="s">
        <v>248</v>
      </c>
      <c r="E195" s="13" t="s">
        <v>816</v>
      </c>
      <c r="F195" s="13" t="s">
        <v>42</v>
      </c>
      <c r="G195" s="14" t="s">
        <v>30</v>
      </c>
      <c r="H195" s="14">
        <v>9</v>
      </c>
      <c r="I195" s="14" t="s">
        <v>43</v>
      </c>
      <c r="J195" s="14" t="s">
        <v>44</v>
      </c>
      <c r="K195" s="14" t="s">
        <v>33</v>
      </c>
      <c r="L195" s="14" t="s">
        <v>34</v>
      </c>
      <c r="M195" s="15" t="s">
        <v>798</v>
      </c>
      <c r="N195" s="14" t="s">
        <v>724</v>
      </c>
      <c r="O195" s="19" t="s">
        <v>813</v>
      </c>
      <c r="P195" s="17">
        <v>127</v>
      </c>
      <c r="Q195" s="18" t="s">
        <v>109</v>
      </c>
    </row>
    <row r="196" spans="1:17">
      <c r="A196" s="9">
        <v>188</v>
      </c>
      <c r="B196" s="10" t="s">
        <v>817</v>
      </c>
      <c r="C196" s="11" t="s">
        <v>818</v>
      </c>
      <c r="D196" s="12" t="s">
        <v>819</v>
      </c>
      <c r="E196" s="13" t="s">
        <v>106</v>
      </c>
      <c r="F196" s="13" t="s">
        <v>42</v>
      </c>
      <c r="G196" s="14" t="s">
        <v>79</v>
      </c>
      <c r="H196" s="14">
        <v>9</v>
      </c>
      <c r="I196" s="14" t="s">
        <v>125</v>
      </c>
      <c r="J196" s="14" t="s">
        <v>32</v>
      </c>
      <c r="K196" s="14" t="s">
        <v>62</v>
      </c>
      <c r="L196" s="14" t="s">
        <v>34</v>
      </c>
      <c r="M196" s="15">
        <v>8.6</v>
      </c>
      <c r="N196" s="14" t="s">
        <v>724</v>
      </c>
      <c r="O196" s="19" t="s">
        <v>725</v>
      </c>
      <c r="P196" s="17">
        <v>125</v>
      </c>
      <c r="Q196" s="18" t="s">
        <v>109</v>
      </c>
    </row>
    <row r="197" spans="1:17">
      <c r="A197" s="9">
        <v>189</v>
      </c>
      <c r="B197" s="10" t="s">
        <v>820</v>
      </c>
      <c r="C197" s="11" t="s">
        <v>821</v>
      </c>
      <c r="D197" s="12" t="s">
        <v>59</v>
      </c>
      <c r="E197" s="13" t="s">
        <v>822</v>
      </c>
      <c r="F197" s="13" t="s">
        <v>120</v>
      </c>
      <c r="G197" s="14" t="s">
        <v>30</v>
      </c>
      <c r="H197" s="14">
        <v>9</v>
      </c>
      <c r="I197" s="14" t="s">
        <v>125</v>
      </c>
      <c r="J197" s="14" t="s">
        <v>32</v>
      </c>
      <c r="K197" s="14" t="s">
        <v>33</v>
      </c>
      <c r="L197" s="14" t="s">
        <v>34</v>
      </c>
      <c r="M197" s="15">
        <v>9.1999999999999993</v>
      </c>
      <c r="N197" s="14" t="s">
        <v>724</v>
      </c>
      <c r="O197" s="19" t="s">
        <v>823</v>
      </c>
      <c r="P197" s="17">
        <v>125</v>
      </c>
      <c r="Q197" s="18" t="s">
        <v>109</v>
      </c>
    </row>
    <row r="198" spans="1:17">
      <c r="A198" s="9">
        <v>190</v>
      </c>
      <c r="B198" s="10" t="s">
        <v>824</v>
      </c>
      <c r="C198" s="11" t="s">
        <v>825</v>
      </c>
      <c r="D198" s="12" t="s">
        <v>155</v>
      </c>
      <c r="E198" s="13" t="s">
        <v>275</v>
      </c>
      <c r="F198" s="13" t="s">
        <v>42</v>
      </c>
      <c r="G198" s="14" t="s">
        <v>30</v>
      </c>
      <c r="H198" s="14">
        <v>9</v>
      </c>
      <c r="I198" s="14" t="s">
        <v>428</v>
      </c>
      <c r="J198" s="14" t="s">
        <v>74</v>
      </c>
      <c r="K198" s="14" t="s">
        <v>33</v>
      </c>
      <c r="L198" s="14" t="s">
        <v>34</v>
      </c>
      <c r="M198" s="15">
        <v>9.8000000000000007</v>
      </c>
      <c r="N198" s="14" t="s">
        <v>724</v>
      </c>
      <c r="O198" s="19" t="s">
        <v>733</v>
      </c>
      <c r="P198" s="17">
        <v>125</v>
      </c>
      <c r="Q198" s="18" t="s">
        <v>109</v>
      </c>
    </row>
    <row r="199" spans="1:17">
      <c r="A199" s="9">
        <v>191</v>
      </c>
      <c r="B199" s="10" t="s">
        <v>826</v>
      </c>
      <c r="C199" s="11" t="s">
        <v>408</v>
      </c>
      <c r="D199" s="12" t="s">
        <v>607</v>
      </c>
      <c r="E199" s="13" t="s">
        <v>827</v>
      </c>
      <c r="F199" s="13" t="s">
        <v>42</v>
      </c>
      <c r="G199" s="14" t="s">
        <v>79</v>
      </c>
      <c r="H199" s="14">
        <v>9</v>
      </c>
      <c r="I199" s="14" t="s">
        <v>303</v>
      </c>
      <c r="J199" s="14" t="s">
        <v>81</v>
      </c>
      <c r="K199" s="14" t="s">
        <v>33</v>
      </c>
      <c r="L199" s="14" t="s">
        <v>34</v>
      </c>
      <c r="M199" s="15">
        <v>9.1</v>
      </c>
      <c r="N199" s="14" t="s">
        <v>724</v>
      </c>
      <c r="O199" s="19" t="s">
        <v>761</v>
      </c>
      <c r="P199" s="17">
        <v>125</v>
      </c>
      <c r="Q199" s="18" t="s">
        <v>109</v>
      </c>
    </row>
    <row r="200" spans="1:17">
      <c r="A200" s="9">
        <v>192</v>
      </c>
      <c r="B200" s="10" t="s">
        <v>828</v>
      </c>
      <c r="C200" s="11" t="s">
        <v>829</v>
      </c>
      <c r="D200" s="12" t="s">
        <v>830</v>
      </c>
      <c r="E200" s="13" t="s">
        <v>253</v>
      </c>
      <c r="F200" s="13" t="s">
        <v>52</v>
      </c>
      <c r="G200" s="14" t="s">
        <v>79</v>
      </c>
      <c r="H200" s="14">
        <v>9</v>
      </c>
      <c r="I200" s="14" t="s">
        <v>303</v>
      </c>
      <c r="J200" s="14" t="s">
        <v>81</v>
      </c>
      <c r="K200" s="14" t="s">
        <v>33</v>
      </c>
      <c r="L200" s="14" t="s">
        <v>34</v>
      </c>
      <c r="M200" s="15">
        <v>9.5</v>
      </c>
      <c r="N200" s="14" t="s">
        <v>724</v>
      </c>
      <c r="O200" s="19" t="s">
        <v>733</v>
      </c>
      <c r="P200" s="17">
        <v>124</v>
      </c>
      <c r="Q200" s="18" t="s">
        <v>109</v>
      </c>
    </row>
    <row r="201" spans="1:17">
      <c r="A201" s="9">
        <v>193</v>
      </c>
      <c r="B201" s="10" t="s">
        <v>831</v>
      </c>
      <c r="C201" s="11" t="s">
        <v>832</v>
      </c>
      <c r="D201" s="12" t="s">
        <v>700</v>
      </c>
      <c r="E201" s="13" t="s">
        <v>833</v>
      </c>
      <c r="F201" s="13" t="s">
        <v>42</v>
      </c>
      <c r="G201" s="14" t="s">
        <v>79</v>
      </c>
      <c r="H201" s="14">
        <v>9</v>
      </c>
      <c r="I201" s="14" t="s">
        <v>303</v>
      </c>
      <c r="J201" s="14" t="s">
        <v>81</v>
      </c>
      <c r="K201" s="14" t="s">
        <v>33</v>
      </c>
      <c r="L201" s="14" t="s">
        <v>34</v>
      </c>
      <c r="M201" s="15">
        <v>9</v>
      </c>
      <c r="N201" s="14" t="s">
        <v>724</v>
      </c>
      <c r="O201" s="19" t="s">
        <v>733</v>
      </c>
      <c r="P201" s="17">
        <v>124</v>
      </c>
      <c r="Q201" s="18" t="s">
        <v>109</v>
      </c>
    </row>
    <row r="202" spans="1:17">
      <c r="A202" s="9">
        <v>194</v>
      </c>
      <c r="B202" s="10" t="s">
        <v>834</v>
      </c>
      <c r="C202" s="11" t="s">
        <v>835</v>
      </c>
      <c r="D202" s="12" t="s">
        <v>50</v>
      </c>
      <c r="E202" s="13" t="s">
        <v>534</v>
      </c>
      <c r="F202" s="13" t="s">
        <v>52</v>
      </c>
      <c r="G202" s="14" t="s">
        <v>30</v>
      </c>
      <c r="H202" s="14">
        <v>9</v>
      </c>
      <c r="I202" s="14" t="s">
        <v>225</v>
      </c>
      <c r="J202" s="14" t="s">
        <v>96</v>
      </c>
      <c r="K202" s="14" t="s">
        <v>33</v>
      </c>
      <c r="L202" s="14" t="s">
        <v>34</v>
      </c>
      <c r="M202" s="15">
        <v>9.5</v>
      </c>
      <c r="N202" s="14" t="s">
        <v>724</v>
      </c>
      <c r="O202" s="19" t="s">
        <v>803</v>
      </c>
      <c r="P202" s="17">
        <v>124</v>
      </c>
      <c r="Q202" s="18" t="s">
        <v>109</v>
      </c>
    </row>
    <row r="203" spans="1:17">
      <c r="A203" s="9">
        <v>195</v>
      </c>
      <c r="B203" s="10" t="s">
        <v>836</v>
      </c>
      <c r="C203" s="11" t="s">
        <v>837</v>
      </c>
      <c r="D203" s="12" t="s">
        <v>838</v>
      </c>
      <c r="E203" s="13" t="s">
        <v>839</v>
      </c>
      <c r="F203" s="13" t="s">
        <v>42</v>
      </c>
      <c r="G203" s="14" t="s">
        <v>30</v>
      </c>
      <c r="H203" s="14">
        <v>9</v>
      </c>
      <c r="I203" s="14" t="s">
        <v>107</v>
      </c>
      <c r="J203" s="14" t="s">
        <v>54</v>
      </c>
      <c r="K203" s="14" t="s">
        <v>33</v>
      </c>
      <c r="L203" s="14" t="s">
        <v>34</v>
      </c>
      <c r="M203" s="15" t="s">
        <v>775</v>
      </c>
      <c r="N203" s="14" t="s">
        <v>724</v>
      </c>
      <c r="O203" s="19" t="s">
        <v>761</v>
      </c>
      <c r="P203" s="17">
        <v>123</v>
      </c>
      <c r="Q203" s="18" t="s">
        <v>109</v>
      </c>
    </row>
    <row r="204" spans="1:17">
      <c r="A204" s="9">
        <v>196</v>
      </c>
      <c r="B204" s="10" t="s">
        <v>840</v>
      </c>
      <c r="C204" s="11" t="s">
        <v>841</v>
      </c>
      <c r="D204" s="12" t="s">
        <v>842</v>
      </c>
      <c r="E204" s="13" t="s">
        <v>843</v>
      </c>
      <c r="F204" s="13" t="s">
        <v>297</v>
      </c>
      <c r="G204" s="14" t="s">
        <v>79</v>
      </c>
      <c r="H204" s="14">
        <v>9</v>
      </c>
      <c r="I204" s="14" t="s">
        <v>73</v>
      </c>
      <c r="J204" s="14" t="s">
        <v>74</v>
      </c>
      <c r="K204" s="14" t="s">
        <v>33</v>
      </c>
      <c r="L204" s="14" t="s">
        <v>34</v>
      </c>
      <c r="M204" s="15">
        <v>9.6</v>
      </c>
      <c r="N204" s="14" t="s">
        <v>724</v>
      </c>
      <c r="O204" s="19" t="s">
        <v>803</v>
      </c>
      <c r="P204" s="17">
        <v>123</v>
      </c>
      <c r="Q204" s="18" t="s">
        <v>109</v>
      </c>
    </row>
    <row r="205" spans="1:17">
      <c r="A205" s="9">
        <v>197</v>
      </c>
      <c r="B205" s="10" t="s">
        <v>844</v>
      </c>
      <c r="C205" s="11" t="s">
        <v>845</v>
      </c>
      <c r="D205" s="12" t="s">
        <v>123</v>
      </c>
      <c r="E205" s="13" t="s">
        <v>846</v>
      </c>
      <c r="F205" s="13" t="s">
        <v>42</v>
      </c>
      <c r="G205" s="14" t="s">
        <v>30</v>
      </c>
      <c r="H205" s="14">
        <v>9</v>
      </c>
      <c r="I205" s="14" t="s">
        <v>43</v>
      </c>
      <c r="J205" s="14" t="s">
        <v>44</v>
      </c>
      <c r="K205" s="14" t="s">
        <v>33</v>
      </c>
      <c r="L205" s="14" t="s">
        <v>34</v>
      </c>
      <c r="M205" s="15" t="s">
        <v>397</v>
      </c>
      <c r="N205" s="14" t="s">
        <v>724</v>
      </c>
      <c r="O205" s="19" t="s">
        <v>847</v>
      </c>
      <c r="P205" s="17">
        <v>123</v>
      </c>
      <c r="Q205" s="18" t="s">
        <v>109</v>
      </c>
    </row>
    <row r="206" spans="1:17">
      <c r="A206" s="9">
        <v>198</v>
      </c>
      <c r="B206" s="10" t="s">
        <v>848</v>
      </c>
      <c r="C206" s="11" t="s">
        <v>849</v>
      </c>
      <c r="D206" s="12" t="s">
        <v>754</v>
      </c>
      <c r="E206" s="13" t="s">
        <v>850</v>
      </c>
      <c r="F206" s="13" t="s">
        <v>52</v>
      </c>
      <c r="G206" s="14" t="s">
        <v>30</v>
      </c>
      <c r="H206" s="14">
        <v>9</v>
      </c>
      <c r="I206" s="14" t="s">
        <v>851</v>
      </c>
      <c r="J206" s="14" t="s">
        <v>81</v>
      </c>
      <c r="K206" s="14" t="s">
        <v>33</v>
      </c>
      <c r="L206" s="14" t="s">
        <v>34</v>
      </c>
      <c r="M206" s="15">
        <v>9</v>
      </c>
      <c r="N206" s="14" t="s">
        <v>724</v>
      </c>
      <c r="O206" s="19" t="s">
        <v>755</v>
      </c>
      <c r="P206" s="17">
        <v>122</v>
      </c>
      <c r="Q206" s="18" t="s">
        <v>109</v>
      </c>
    </row>
    <row r="207" spans="1:17">
      <c r="A207" s="9">
        <v>199</v>
      </c>
      <c r="B207" s="10" t="s">
        <v>852</v>
      </c>
      <c r="C207" s="11" t="s">
        <v>853</v>
      </c>
      <c r="D207" s="12" t="s">
        <v>100</v>
      </c>
      <c r="E207" s="13" t="s">
        <v>78</v>
      </c>
      <c r="F207" s="13" t="s">
        <v>52</v>
      </c>
      <c r="G207" s="14" t="s">
        <v>30</v>
      </c>
      <c r="H207" s="14">
        <v>9</v>
      </c>
      <c r="I207" s="14" t="s">
        <v>303</v>
      </c>
      <c r="J207" s="14" t="s">
        <v>81</v>
      </c>
      <c r="K207" s="14" t="s">
        <v>33</v>
      </c>
      <c r="L207" s="14" t="s">
        <v>34</v>
      </c>
      <c r="M207" s="15">
        <v>9.3000000000000007</v>
      </c>
      <c r="N207" s="14" t="s">
        <v>724</v>
      </c>
      <c r="O207" s="19" t="s">
        <v>847</v>
      </c>
      <c r="P207" s="17">
        <v>121</v>
      </c>
      <c r="Q207" s="18" t="s">
        <v>109</v>
      </c>
    </row>
    <row r="208" spans="1:17">
      <c r="A208" s="9">
        <v>200</v>
      </c>
      <c r="B208" s="10" t="s">
        <v>854</v>
      </c>
      <c r="C208" s="11" t="s">
        <v>855</v>
      </c>
      <c r="D208" s="12" t="s">
        <v>128</v>
      </c>
      <c r="E208" s="13" t="s">
        <v>856</v>
      </c>
      <c r="F208" s="13" t="s">
        <v>52</v>
      </c>
      <c r="G208" s="14" t="s">
        <v>30</v>
      </c>
      <c r="H208" s="14">
        <v>9</v>
      </c>
      <c r="I208" s="14" t="s">
        <v>303</v>
      </c>
      <c r="J208" s="14" t="s">
        <v>81</v>
      </c>
      <c r="K208" s="14" t="s">
        <v>33</v>
      </c>
      <c r="L208" s="14" t="s">
        <v>34</v>
      </c>
      <c r="M208" s="15">
        <v>9.3000000000000007</v>
      </c>
      <c r="N208" s="14" t="s">
        <v>724</v>
      </c>
      <c r="O208" s="19" t="s">
        <v>725</v>
      </c>
      <c r="P208" s="17">
        <v>120</v>
      </c>
      <c r="Q208" s="18" t="s">
        <v>109</v>
      </c>
    </row>
    <row r="209" spans="1:17">
      <c r="A209" s="9">
        <v>201</v>
      </c>
      <c r="B209" s="10" t="s">
        <v>857</v>
      </c>
      <c r="C209" s="11" t="s">
        <v>858</v>
      </c>
      <c r="D209" s="12" t="s">
        <v>598</v>
      </c>
      <c r="E209" s="13" t="s">
        <v>859</v>
      </c>
      <c r="F209" s="13" t="s">
        <v>52</v>
      </c>
      <c r="G209" s="14" t="s">
        <v>79</v>
      </c>
      <c r="H209" s="14">
        <v>9</v>
      </c>
      <c r="I209" s="14" t="s">
        <v>303</v>
      </c>
      <c r="J209" s="14" t="s">
        <v>81</v>
      </c>
      <c r="K209" s="14" t="s">
        <v>33</v>
      </c>
      <c r="L209" s="14" t="s">
        <v>34</v>
      </c>
      <c r="M209" s="15">
        <v>9.1999999999999993</v>
      </c>
      <c r="N209" s="14" t="s">
        <v>724</v>
      </c>
      <c r="O209" s="19" t="s">
        <v>725</v>
      </c>
      <c r="P209" s="17">
        <v>120</v>
      </c>
      <c r="Q209" s="18" t="s">
        <v>109</v>
      </c>
    </row>
    <row r="210" spans="1:17">
      <c r="A210" s="9">
        <v>202</v>
      </c>
      <c r="B210" s="10" t="s">
        <v>860</v>
      </c>
      <c r="C210" s="11" t="s">
        <v>861</v>
      </c>
      <c r="D210" s="12" t="s">
        <v>862</v>
      </c>
      <c r="E210" s="13" t="s">
        <v>863</v>
      </c>
      <c r="F210" s="13" t="s">
        <v>42</v>
      </c>
      <c r="G210" s="14" t="s">
        <v>30</v>
      </c>
      <c r="H210" s="14">
        <v>9</v>
      </c>
      <c r="I210" s="14" t="s">
        <v>864</v>
      </c>
      <c r="J210" s="14" t="s">
        <v>44</v>
      </c>
      <c r="K210" s="14" t="s">
        <v>62</v>
      </c>
      <c r="L210" s="14" t="s">
        <v>34</v>
      </c>
      <c r="M210" s="15">
        <v>9.6</v>
      </c>
      <c r="N210" s="14" t="s">
        <v>724</v>
      </c>
      <c r="O210" s="19" t="s">
        <v>823</v>
      </c>
      <c r="P210" s="17">
        <v>120</v>
      </c>
      <c r="Q210" s="18" t="s">
        <v>109</v>
      </c>
    </row>
    <row r="211" spans="1:17">
      <c r="A211" s="9">
        <v>203</v>
      </c>
      <c r="B211" s="10" t="s">
        <v>865</v>
      </c>
      <c r="C211" s="11" t="s">
        <v>866</v>
      </c>
      <c r="D211" s="12" t="s">
        <v>867</v>
      </c>
      <c r="E211" s="13" t="s">
        <v>156</v>
      </c>
      <c r="F211" s="13" t="s">
        <v>187</v>
      </c>
      <c r="G211" s="14" t="s">
        <v>30</v>
      </c>
      <c r="H211" s="14">
        <v>9</v>
      </c>
      <c r="I211" s="14" t="s">
        <v>225</v>
      </c>
      <c r="J211" s="14" t="s">
        <v>96</v>
      </c>
      <c r="K211" s="14" t="s">
        <v>33</v>
      </c>
      <c r="L211" s="14" t="s">
        <v>34</v>
      </c>
      <c r="M211" s="15">
        <v>9.8000000000000007</v>
      </c>
      <c r="N211" s="14" t="s">
        <v>868</v>
      </c>
      <c r="O211" s="19" t="s">
        <v>869</v>
      </c>
      <c r="P211" s="17">
        <v>18.5</v>
      </c>
      <c r="Q211" s="18" t="s">
        <v>37</v>
      </c>
    </row>
    <row r="212" spans="1:17">
      <c r="A212" s="9">
        <v>204</v>
      </c>
      <c r="B212" s="10" t="s">
        <v>870</v>
      </c>
      <c r="C212" s="11" t="s">
        <v>871</v>
      </c>
      <c r="D212" s="12" t="s">
        <v>872</v>
      </c>
      <c r="E212" s="13" t="s">
        <v>873</v>
      </c>
      <c r="F212" s="13" t="s">
        <v>198</v>
      </c>
      <c r="G212" s="14" t="s">
        <v>79</v>
      </c>
      <c r="H212" s="14">
        <v>9</v>
      </c>
      <c r="I212" s="14" t="s">
        <v>43</v>
      </c>
      <c r="J212" s="14" t="s">
        <v>44</v>
      </c>
      <c r="K212" s="14" t="s">
        <v>62</v>
      </c>
      <c r="L212" s="14" t="s">
        <v>34</v>
      </c>
      <c r="M212" s="15" t="s">
        <v>874</v>
      </c>
      <c r="N212" s="14" t="s">
        <v>868</v>
      </c>
      <c r="O212" s="19" t="s">
        <v>869</v>
      </c>
      <c r="P212" s="17">
        <v>18.5</v>
      </c>
      <c r="Q212" s="18" t="s">
        <v>47</v>
      </c>
    </row>
    <row r="213" spans="1:17">
      <c r="A213" s="9">
        <v>205</v>
      </c>
      <c r="B213" s="10" t="s">
        <v>875</v>
      </c>
      <c r="C213" s="11" t="s">
        <v>876</v>
      </c>
      <c r="D213" s="12" t="s">
        <v>93</v>
      </c>
      <c r="E213" s="13" t="s">
        <v>877</v>
      </c>
      <c r="F213" s="13" t="s">
        <v>52</v>
      </c>
      <c r="G213" s="14" t="s">
        <v>79</v>
      </c>
      <c r="H213" s="14">
        <v>9</v>
      </c>
      <c r="I213" s="14" t="s">
        <v>43</v>
      </c>
      <c r="J213" s="14" t="s">
        <v>44</v>
      </c>
      <c r="K213" s="14" t="s">
        <v>62</v>
      </c>
      <c r="L213" s="14" t="s">
        <v>34</v>
      </c>
      <c r="M213" s="15" t="s">
        <v>556</v>
      </c>
      <c r="N213" s="14" t="s">
        <v>868</v>
      </c>
      <c r="O213" s="19" t="s">
        <v>878</v>
      </c>
      <c r="P213" s="17">
        <v>18</v>
      </c>
      <c r="Q213" s="18" t="s">
        <v>47</v>
      </c>
    </row>
    <row r="214" spans="1:17">
      <c r="A214" s="9">
        <v>206</v>
      </c>
      <c r="B214" s="10" t="s">
        <v>879</v>
      </c>
      <c r="C214" s="11" t="s">
        <v>880</v>
      </c>
      <c r="D214" s="12" t="s">
        <v>881</v>
      </c>
      <c r="E214" s="13" t="s">
        <v>882</v>
      </c>
      <c r="F214" s="13" t="s">
        <v>419</v>
      </c>
      <c r="G214" s="14" t="s">
        <v>79</v>
      </c>
      <c r="H214" s="14">
        <v>9</v>
      </c>
      <c r="I214" s="14" t="s">
        <v>287</v>
      </c>
      <c r="J214" s="14" t="s">
        <v>44</v>
      </c>
      <c r="K214" s="14" t="s">
        <v>33</v>
      </c>
      <c r="L214" s="14" t="s">
        <v>34</v>
      </c>
      <c r="M214" s="15">
        <v>9.6</v>
      </c>
      <c r="N214" s="14" t="s">
        <v>868</v>
      </c>
      <c r="O214" s="19" t="s">
        <v>878</v>
      </c>
      <c r="P214" s="17">
        <v>17.5</v>
      </c>
      <c r="Q214" s="18" t="s">
        <v>47</v>
      </c>
    </row>
    <row r="215" spans="1:17">
      <c r="A215" s="9">
        <v>207</v>
      </c>
      <c r="B215" s="10" t="s">
        <v>883</v>
      </c>
      <c r="C215" s="11" t="s">
        <v>884</v>
      </c>
      <c r="D215" s="12" t="s">
        <v>885</v>
      </c>
      <c r="E215" s="13" t="s">
        <v>886</v>
      </c>
      <c r="F215" s="13" t="s">
        <v>52</v>
      </c>
      <c r="G215" s="14" t="s">
        <v>79</v>
      </c>
      <c r="H215" s="14">
        <v>9</v>
      </c>
      <c r="I215" s="14" t="s">
        <v>43</v>
      </c>
      <c r="J215" s="14" t="s">
        <v>44</v>
      </c>
      <c r="K215" s="14" t="s">
        <v>33</v>
      </c>
      <c r="L215" s="14" t="s">
        <v>34</v>
      </c>
      <c r="M215" s="15" t="s">
        <v>802</v>
      </c>
      <c r="N215" s="14" t="s">
        <v>868</v>
      </c>
      <c r="O215" s="19" t="s">
        <v>878</v>
      </c>
      <c r="P215" s="17">
        <v>17.5</v>
      </c>
      <c r="Q215" s="18" t="s">
        <v>47</v>
      </c>
    </row>
    <row r="216" spans="1:17">
      <c r="A216" s="9">
        <v>208</v>
      </c>
      <c r="B216" s="10" t="s">
        <v>887</v>
      </c>
      <c r="C216" s="11" t="s">
        <v>888</v>
      </c>
      <c r="D216" s="12" t="s">
        <v>27</v>
      </c>
      <c r="E216" s="13" t="s">
        <v>889</v>
      </c>
      <c r="F216" s="13" t="s">
        <v>52</v>
      </c>
      <c r="G216" s="14" t="s">
        <v>79</v>
      </c>
      <c r="H216" s="14">
        <v>9</v>
      </c>
      <c r="I216" s="14" t="s">
        <v>43</v>
      </c>
      <c r="J216" s="14" t="s">
        <v>44</v>
      </c>
      <c r="K216" s="14" t="s">
        <v>33</v>
      </c>
      <c r="L216" s="14" t="s">
        <v>34</v>
      </c>
      <c r="M216" s="15" t="s">
        <v>45</v>
      </c>
      <c r="N216" s="14" t="s">
        <v>868</v>
      </c>
      <c r="O216" s="19" t="s">
        <v>869</v>
      </c>
      <c r="P216" s="17">
        <v>14.25</v>
      </c>
      <c r="Q216" s="18" t="s">
        <v>64</v>
      </c>
    </row>
    <row r="217" spans="1:17">
      <c r="A217" s="9">
        <v>209</v>
      </c>
      <c r="B217" s="10" t="s">
        <v>890</v>
      </c>
      <c r="C217" s="11" t="s">
        <v>891</v>
      </c>
      <c r="D217" s="12" t="s">
        <v>335</v>
      </c>
      <c r="E217" s="13" t="s">
        <v>892</v>
      </c>
      <c r="F217" s="13" t="s">
        <v>52</v>
      </c>
      <c r="G217" s="14" t="s">
        <v>79</v>
      </c>
      <c r="H217" s="14">
        <v>9</v>
      </c>
      <c r="I217" s="14" t="s">
        <v>80</v>
      </c>
      <c r="J217" s="14" t="s">
        <v>81</v>
      </c>
      <c r="K217" s="14" t="s">
        <v>33</v>
      </c>
      <c r="L217" s="14" t="s">
        <v>34</v>
      </c>
      <c r="M217" s="15">
        <v>9.3000000000000007</v>
      </c>
      <c r="N217" s="14" t="s">
        <v>868</v>
      </c>
      <c r="O217" s="19" t="s">
        <v>869</v>
      </c>
      <c r="P217" s="17">
        <v>13.75</v>
      </c>
      <c r="Q217" s="18" t="s">
        <v>64</v>
      </c>
    </row>
    <row r="218" spans="1:17">
      <c r="A218" s="9">
        <v>210</v>
      </c>
      <c r="B218" s="10" t="s">
        <v>893</v>
      </c>
      <c r="C218" s="11" t="s">
        <v>353</v>
      </c>
      <c r="D218" s="12" t="s">
        <v>386</v>
      </c>
      <c r="E218" s="13" t="s">
        <v>894</v>
      </c>
      <c r="F218" s="13" t="s">
        <v>503</v>
      </c>
      <c r="G218" s="14" t="s">
        <v>79</v>
      </c>
      <c r="H218" s="14">
        <v>9</v>
      </c>
      <c r="I218" s="14" t="s">
        <v>199</v>
      </c>
      <c r="J218" s="14" t="s">
        <v>44</v>
      </c>
      <c r="K218" s="14" t="s">
        <v>33</v>
      </c>
      <c r="L218" s="14" t="s">
        <v>34</v>
      </c>
      <c r="M218" s="15">
        <v>8.6999999999999993</v>
      </c>
      <c r="N218" s="14" t="s">
        <v>868</v>
      </c>
      <c r="O218" s="19" t="s">
        <v>878</v>
      </c>
      <c r="P218" s="17">
        <v>13.5</v>
      </c>
      <c r="Q218" s="18" t="s">
        <v>64</v>
      </c>
    </row>
    <row r="219" spans="1:17">
      <c r="A219" s="9">
        <v>211</v>
      </c>
      <c r="B219" s="10" t="s">
        <v>895</v>
      </c>
      <c r="C219" s="11" t="s">
        <v>896</v>
      </c>
      <c r="D219" s="12" t="s">
        <v>897</v>
      </c>
      <c r="E219" s="13" t="s">
        <v>898</v>
      </c>
      <c r="F219" s="13" t="s">
        <v>52</v>
      </c>
      <c r="G219" s="14" t="s">
        <v>79</v>
      </c>
      <c r="H219" s="14">
        <v>9</v>
      </c>
      <c r="I219" s="14" t="s">
        <v>43</v>
      </c>
      <c r="J219" s="14" t="s">
        <v>44</v>
      </c>
      <c r="K219" s="14" t="s">
        <v>62</v>
      </c>
      <c r="L219" s="14" t="s">
        <v>34</v>
      </c>
      <c r="M219" s="15" t="s">
        <v>802</v>
      </c>
      <c r="N219" s="14" t="s">
        <v>868</v>
      </c>
      <c r="O219" s="19" t="s">
        <v>869</v>
      </c>
      <c r="P219" s="17">
        <v>13.25</v>
      </c>
      <c r="Q219" s="18" t="s">
        <v>64</v>
      </c>
    </row>
    <row r="220" spans="1:17">
      <c r="A220" s="9">
        <v>212</v>
      </c>
      <c r="B220" s="10" t="s">
        <v>899</v>
      </c>
      <c r="C220" s="11" t="s">
        <v>896</v>
      </c>
      <c r="D220" s="12" t="s">
        <v>830</v>
      </c>
      <c r="E220" s="13" t="s">
        <v>898</v>
      </c>
      <c r="F220" s="13" t="s">
        <v>52</v>
      </c>
      <c r="G220" s="14" t="s">
        <v>79</v>
      </c>
      <c r="H220" s="14">
        <v>9</v>
      </c>
      <c r="I220" s="14" t="s">
        <v>43</v>
      </c>
      <c r="J220" s="14" t="s">
        <v>44</v>
      </c>
      <c r="K220" s="14" t="s">
        <v>33</v>
      </c>
      <c r="L220" s="14" t="s">
        <v>34</v>
      </c>
      <c r="M220" s="15" t="s">
        <v>556</v>
      </c>
      <c r="N220" s="14" t="s">
        <v>868</v>
      </c>
      <c r="O220" s="19" t="s">
        <v>869</v>
      </c>
      <c r="P220" s="17">
        <v>12.75</v>
      </c>
      <c r="Q220" s="18" t="s">
        <v>64</v>
      </c>
    </row>
    <row r="221" spans="1:17">
      <c r="A221" s="9">
        <v>213</v>
      </c>
      <c r="B221" s="10" t="s">
        <v>900</v>
      </c>
      <c r="C221" s="11" t="s">
        <v>901</v>
      </c>
      <c r="D221" s="12" t="s">
        <v>902</v>
      </c>
      <c r="E221" s="13" t="s">
        <v>903</v>
      </c>
      <c r="F221" s="13" t="s">
        <v>52</v>
      </c>
      <c r="G221" s="14" t="s">
        <v>79</v>
      </c>
      <c r="H221" s="14">
        <v>9</v>
      </c>
      <c r="I221" s="14" t="s">
        <v>73</v>
      </c>
      <c r="J221" s="14" t="s">
        <v>74</v>
      </c>
      <c r="K221" s="14" t="s">
        <v>33</v>
      </c>
      <c r="L221" s="14" t="s">
        <v>34</v>
      </c>
      <c r="M221" s="15">
        <v>10</v>
      </c>
      <c r="N221" s="14" t="s">
        <v>868</v>
      </c>
      <c r="O221" s="19" t="s">
        <v>878</v>
      </c>
      <c r="P221" s="17">
        <v>10.5</v>
      </c>
      <c r="Q221" s="18" t="s">
        <v>109</v>
      </c>
    </row>
    <row r="222" spans="1:17">
      <c r="A222" s="9">
        <v>214</v>
      </c>
      <c r="B222" s="10" t="s">
        <v>904</v>
      </c>
      <c r="C222" s="11" t="s">
        <v>905</v>
      </c>
      <c r="D222" s="12" t="s">
        <v>160</v>
      </c>
      <c r="E222" s="13" t="s">
        <v>906</v>
      </c>
      <c r="F222" s="13" t="s">
        <v>52</v>
      </c>
      <c r="G222" s="14" t="s">
        <v>79</v>
      </c>
      <c r="H222" s="14">
        <v>9</v>
      </c>
      <c r="I222" s="14" t="s">
        <v>95</v>
      </c>
      <c r="J222" s="14" t="s">
        <v>96</v>
      </c>
      <c r="K222" s="14" t="s">
        <v>33</v>
      </c>
      <c r="L222" s="14" t="s">
        <v>34</v>
      </c>
      <c r="M222" s="15">
        <v>10</v>
      </c>
      <c r="N222" s="14" t="s">
        <v>868</v>
      </c>
      <c r="O222" s="19" t="s">
        <v>869</v>
      </c>
      <c r="P222" s="17">
        <v>9</v>
      </c>
      <c r="Q222" s="18" t="s">
        <v>109</v>
      </c>
    </row>
    <row r="223" spans="1:17">
      <c r="A223" s="9">
        <v>215</v>
      </c>
      <c r="B223" s="10" t="s">
        <v>907</v>
      </c>
      <c r="C223" s="11" t="s">
        <v>908</v>
      </c>
      <c r="D223" s="12" t="s">
        <v>329</v>
      </c>
      <c r="E223" s="13" t="s">
        <v>28</v>
      </c>
      <c r="F223" s="13" t="s">
        <v>42</v>
      </c>
      <c r="G223" s="14" t="s">
        <v>79</v>
      </c>
      <c r="H223" s="14">
        <v>9</v>
      </c>
      <c r="I223" s="14" t="s">
        <v>43</v>
      </c>
      <c r="J223" s="14" t="s">
        <v>44</v>
      </c>
      <c r="K223" s="14" t="s">
        <v>33</v>
      </c>
      <c r="L223" s="14" t="s">
        <v>34</v>
      </c>
      <c r="M223" s="15" t="s">
        <v>142</v>
      </c>
      <c r="N223" s="14" t="s">
        <v>868</v>
      </c>
      <c r="O223" s="19" t="s">
        <v>878</v>
      </c>
      <c r="P223" s="17">
        <v>8.5</v>
      </c>
      <c r="Q223" s="18" t="s">
        <v>109</v>
      </c>
    </row>
    <row r="224" spans="1:17">
      <c r="A224" s="9">
        <v>216</v>
      </c>
      <c r="B224" s="10" t="s">
        <v>909</v>
      </c>
      <c r="C224" s="11" t="s">
        <v>910</v>
      </c>
      <c r="D224" s="12" t="s">
        <v>911</v>
      </c>
      <c r="E224" s="13" t="s">
        <v>912</v>
      </c>
      <c r="F224" s="13" t="s">
        <v>52</v>
      </c>
      <c r="G224" s="14" t="s">
        <v>79</v>
      </c>
      <c r="H224" s="14">
        <v>9</v>
      </c>
      <c r="I224" s="14" t="s">
        <v>428</v>
      </c>
      <c r="J224" s="14" t="s">
        <v>74</v>
      </c>
      <c r="K224" s="14" t="s">
        <v>33</v>
      </c>
      <c r="L224" s="14" t="s">
        <v>34</v>
      </c>
      <c r="M224" s="15">
        <v>9.5</v>
      </c>
      <c r="N224" s="14" t="s">
        <v>868</v>
      </c>
      <c r="O224" s="19" t="s">
        <v>878</v>
      </c>
      <c r="P224" s="17">
        <v>7.25</v>
      </c>
      <c r="Q224" s="18" t="s">
        <v>109</v>
      </c>
    </row>
    <row r="225" spans="1:17">
      <c r="A225" s="9">
        <v>217</v>
      </c>
      <c r="B225" s="10" t="s">
        <v>913</v>
      </c>
      <c r="C225" s="11" t="s">
        <v>405</v>
      </c>
      <c r="D225" s="12" t="s">
        <v>914</v>
      </c>
      <c r="E225" s="13" t="s">
        <v>336</v>
      </c>
      <c r="F225" s="13" t="s">
        <v>52</v>
      </c>
      <c r="G225" s="14" t="s">
        <v>79</v>
      </c>
      <c r="H225" s="14">
        <v>9</v>
      </c>
      <c r="I225" s="14" t="s">
        <v>303</v>
      </c>
      <c r="J225" s="14" t="s">
        <v>81</v>
      </c>
      <c r="K225" s="14" t="s">
        <v>33</v>
      </c>
      <c r="L225" s="14" t="s">
        <v>34</v>
      </c>
      <c r="M225" s="15">
        <v>9.4</v>
      </c>
      <c r="N225" s="14" t="s">
        <v>915</v>
      </c>
      <c r="O225" s="19" t="s">
        <v>916</v>
      </c>
      <c r="P225" s="17">
        <v>14.5</v>
      </c>
      <c r="Q225" s="18" t="s">
        <v>37</v>
      </c>
    </row>
    <row r="226" spans="1:17">
      <c r="A226" s="9">
        <v>218</v>
      </c>
      <c r="B226" s="10" t="s">
        <v>917</v>
      </c>
      <c r="C226" s="11" t="s">
        <v>918</v>
      </c>
      <c r="D226" s="12" t="s">
        <v>919</v>
      </c>
      <c r="E226" s="13" t="s">
        <v>920</v>
      </c>
      <c r="F226" s="13" t="s">
        <v>42</v>
      </c>
      <c r="G226" s="14" t="s">
        <v>79</v>
      </c>
      <c r="H226" s="14">
        <v>9</v>
      </c>
      <c r="I226" s="14" t="s">
        <v>125</v>
      </c>
      <c r="J226" s="14" t="s">
        <v>32</v>
      </c>
      <c r="K226" s="14" t="s">
        <v>33</v>
      </c>
      <c r="L226" s="14" t="s">
        <v>34</v>
      </c>
      <c r="M226" s="15">
        <v>9.9</v>
      </c>
      <c r="N226" s="14" t="s">
        <v>915</v>
      </c>
      <c r="O226" s="19" t="s">
        <v>921</v>
      </c>
      <c r="P226" s="17">
        <v>13.5</v>
      </c>
      <c r="Q226" s="18" t="s">
        <v>47</v>
      </c>
    </row>
    <row r="227" spans="1:17">
      <c r="A227" s="9">
        <v>219</v>
      </c>
      <c r="B227" s="10" t="s">
        <v>922</v>
      </c>
      <c r="C227" s="11" t="s">
        <v>923</v>
      </c>
      <c r="D227" s="12" t="s">
        <v>93</v>
      </c>
      <c r="E227" s="13" t="s">
        <v>924</v>
      </c>
      <c r="F227" s="13" t="s">
        <v>42</v>
      </c>
      <c r="G227" s="14" t="s">
        <v>79</v>
      </c>
      <c r="H227" s="14">
        <v>9</v>
      </c>
      <c r="I227" s="14" t="s">
        <v>107</v>
      </c>
      <c r="J227" s="14" t="s">
        <v>54</v>
      </c>
      <c r="K227" s="14" t="s">
        <v>33</v>
      </c>
      <c r="L227" s="14" t="s">
        <v>34</v>
      </c>
      <c r="M227" s="15" t="s">
        <v>171</v>
      </c>
      <c r="N227" s="14" t="s">
        <v>915</v>
      </c>
      <c r="O227" s="19" t="s">
        <v>925</v>
      </c>
      <c r="P227" s="17">
        <v>13</v>
      </c>
      <c r="Q227" s="18" t="s">
        <v>47</v>
      </c>
    </row>
    <row r="228" spans="1:17">
      <c r="A228" s="9">
        <v>220</v>
      </c>
      <c r="B228" s="10" t="s">
        <v>926</v>
      </c>
      <c r="C228" s="11" t="s">
        <v>927</v>
      </c>
      <c r="D228" s="12" t="s">
        <v>722</v>
      </c>
      <c r="E228" s="13" t="s">
        <v>748</v>
      </c>
      <c r="F228" s="13" t="s">
        <v>52</v>
      </c>
      <c r="G228" s="14" t="s">
        <v>79</v>
      </c>
      <c r="H228" s="14">
        <v>9</v>
      </c>
      <c r="I228" s="14" t="s">
        <v>303</v>
      </c>
      <c r="J228" s="14" t="s">
        <v>81</v>
      </c>
      <c r="K228" s="14" t="s">
        <v>33</v>
      </c>
      <c r="L228" s="14" t="s">
        <v>34</v>
      </c>
      <c r="M228" s="15">
        <v>9.5</v>
      </c>
      <c r="N228" s="14" t="s">
        <v>915</v>
      </c>
      <c r="O228" s="19" t="s">
        <v>928</v>
      </c>
      <c r="P228" s="17">
        <v>12</v>
      </c>
      <c r="Q228" s="18" t="s">
        <v>64</v>
      </c>
    </row>
    <row r="229" spans="1:17">
      <c r="A229" s="9">
        <v>221</v>
      </c>
      <c r="B229" s="10" t="s">
        <v>929</v>
      </c>
      <c r="C229" s="11" t="s">
        <v>930</v>
      </c>
      <c r="D229" s="12" t="s">
        <v>931</v>
      </c>
      <c r="E229" s="13" t="s">
        <v>932</v>
      </c>
      <c r="F229" s="13" t="s">
        <v>52</v>
      </c>
      <c r="G229" s="14" t="s">
        <v>79</v>
      </c>
      <c r="H229" s="14">
        <v>9</v>
      </c>
      <c r="I229" s="14" t="s">
        <v>73</v>
      </c>
      <c r="J229" s="14" t="s">
        <v>74</v>
      </c>
      <c r="K229" s="14" t="s">
        <v>33</v>
      </c>
      <c r="L229" s="14" t="s">
        <v>34</v>
      </c>
      <c r="M229" s="15">
        <v>9.9</v>
      </c>
      <c r="N229" s="14" t="s">
        <v>915</v>
      </c>
      <c r="O229" s="19" t="s">
        <v>928</v>
      </c>
      <c r="P229" s="17">
        <v>12</v>
      </c>
      <c r="Q229" s="18" t="s">
        <v>64</v>
      </c>
    </row>
    <row r="230" spans="1:17">
      <c r="A230" s="9">
        <v>222</v>
      </c>
      <c r="B230" s="10" t="s">
        <v>933</v>
      </c>
      <c r="C230" s="11" t="s">
        <v>934</v>
      </c>
      <c r="D230" s="12" t="s">
        <v>935</v>
      </c>
      <c r="E230" s="13" t="s">
        <v>936</v>
      </c>
      <c r="F230" s="13" t="s">
        <v>42</v>
      </c>
      <c r="G230" s="14" t="s">
        <v>79</v>
      </c>
      <c r="H230" s="14">
        <v>9</v>
      </c>
      <c r="I230" s="14" t="s">
        <v>303</v>
      </c>
      <c r="J230" s="14" t="s">
        <v>81</v>
      </c>
      <c r="K230" s="14" t="s">
        <v>33</v>
      </c>
      <c r="L230" s="14" t="s">
        <v>34</v>
      </c>
      <c r="M230" s="15">
        <v>9.6999999999999993</v>
      </c>
      <c r="N230" s="14" t="s">
        <v>915</v>
      </c>
      <c r="O230" s="19" t="s">
        <v>937</v>
      </c>
      <c r="P230" s="17">
        <v>11.5</v>
      </c>
      <c r="Q230" s="18" t="s">
        <v>109</v>
      </c>
    </row>
    <row r="231" spans="1:17">
      <c r="A231" s="9">
        <v>223</v>
      </c>
      <c r="B231" s="10" t="s">
        <v>938</v>
      </c>
      <c r="C231" s="11" t="s">
        <v>939</v>
      </c>
      <c r="D231" s="12" t="s">
        <v>940</v>
      </c>
      <c r="E231" s="13" t="s">
        <v>441</v>
      </c>
      <c r="F231" s="13" t="s">
        <v>941</v>
      </c>
      <c r="G231" s="14" t="s">
        <v>79</v>
      </c>
      <c r="H231" s="14">
        <v>9</v>
      </c>
      <c r="I231" s="14" t="s">
        <v>356</v>
      </c>
      <c r="J231" s="14" t="s">
        <v>32</v>
      </c>
      <c r="K231" s="14" t="s">
        <v>33</v>
      </c>
      <c r="L231" s="14" t="s">
        <v>34</v>
      </c>
      <c r="M231" s="15">
        <v>9.8000000000000007</v>
      </c>
      <c r="N231" s="14" t="s">
        <v>915</v>
      </c>
      <c r="O231" s="19" t="s">
        <v>937</v>
      </c>
      <c r="P231" s="17">
        <v>11.5</v>
      </c>
      <c r="Q231" s="18" t="s">
        <v>109</v>
      </c>
    </row>
    <row r="232" spans="1:17">
      <c r="A232" s="9">
        <v>224</v>
      </c>
      <c r="B232" s="10" t="s">
        <v>942</v>
      </c>
      <c r="C232" s="11" t="s">
        <v>943</v>
      </c>
      <c r="D232" s="12" t="s">
        <v>607</v>
      </c>
      <c r="E232" s="13" t="s">
        <v>60</v>
      </c>
      <c r="F232" s="13" t="s">
        <v>42</v>
      </c>
      <c r="G232" s="14" t="s">
        <v>79</v>
      </c>
      <c r="H232" s="14">
        <v>9</v>
      </c>
      <c r="I232" s="14" t="s">
        <v>125</v>
      </c>
      <c r="J232" s="14" t="s">
        <v>32</v>
      </c>
      <c r="K232" s="14" t="s">
        <v>33</v>
      </c>
      <c r="L232" s="14" t="s">
        <v>34</v>
      </c>
      <c r="M232" s="15">
        <v>9.9</v>
      </c>
      <c r="N232" s="14" t="s">
        <v>915</v>
      </c>
      <c r="O232" s="19" t="s">
        <v>944</v>
      </c>
      <c r="P232" s="17">
        <v>11.5</v>
      </c>
      <c r="Q232" s="18" t="s">
        <v>109</v>
      </c>
    </row>
    <row r="233" spans="1:17">
      <c r="A233" s="9">
        <v>225</v>
      </c>
      <c r="B233" s="10" t="s">
        <v>945</v>
      </c>
      <c r="C233" s="11" t="s">
        <v>946</v>
      </c>
      <c r="D233" s="12" t="s">
        <v>947</v>
      </c>
      <c r="E233" s="13" t="s">
        <v>743</v>
      </c>
      <c r="F233" s="13" t="s">
        <v>297</v>
      </c>
      <c r="G233" s="14" t="s">
        <v>79</v>
      </c>
      <c r="H233" s="14">
        <v>9</v>
      </c>
      <c r="I233" s="14" t="s">
        <v>948</v>
      </c>
      <c r="J233" s="14" t="s">
        <v>74</v>
      </c>
      <c r="K233" s="14" t="s">
        <v>33</v>
      </c>
      <c r="L233" s="14" t="s">
        <v>34</v>
      </c>
      <c r="M233" s="15">
        <v>9.6</v>
      </c>
      <c r="N233" s="14" t="s">
        <v>915</v>
      </c>
      <c r="O233" s="19" t="s">
        <v>949</v>
      </c>
      <c r="P233" s="17">
        <v>11</v>
      </c>
      <c r="Q233" s="18" t="s">
        <v>109</v>
      </c>
    </row>
    <row r="234" spans="1:17">
      <c r="A234" s="9">
        <v>226</v>
      </c>
      <c r="B234" s="10" t="s">
        <v>950</v>
      </c>
      <c r="C234" s="11" t="s">
        <v>951</v>
      </c>
      <c r="D234" s="12" t="s">
        <v>673</v>
      </c>
      <c r="E234" s="13" t="s">
        <v>952</v>
      </c>
      <c r="F234" s="13" t="s">
        <v>42</v>
      </c>
      <c r="G234" s="14" t="s">
        <v>79</v>
      </c>
      <c r="H234" s="14">
        <v>9</v>
      </c>
      <c r="I234" s="14" t="s">
        <v>43</v>
      </c>
      <c r="J234" s="14" t="s">
        <v>44</v>
      </c>
      <c r="K234" s="14" t="s">
        <v>33</v>
      </c>
      <c r="L234" s="14" t="s">
        <v>34</v>
      </c>
      <c r="M234" s="15" t="s">
        <v>524</v>
      </c>
      <c r="N234" s="14" t="s">
        <v>915</v>
      </c>
      <c r="O234" s="19" t="s">
        <v>921</v>
      </c>
      <c r="P234" s="17">
        <v>11</v>
      </c>
      <c r="Q234" s="18" t="s">
        <v>109</v>
      </c>
    </row>
    <row r="235" spans="1:17">
      <c r="A235" s="9">
        <v>227</v>
      </c>
      <c r="B235" s="10" t="s">
        <v>953</v>
      </c>
      <c r="C235" s="11" t="s">
        <v>954</v>
      </c>
      <c r="D235" s="12" t="s">
        <v>354</v>
      </c>
      <c r="E235" s="13" t="s">
        <v>955</v>
      </c>
      <c r="F235" s="13" t="s">
        <v>52</v>
      </c>
      <c r="G235" s="14" t="s">
        <v>79</v>
      </c>
      <c r="H235" s="14">
        <v>9</v>
      </c>
      <c r="I235" s="14" t="s">
        <v>303</v>
      </c>
      <c r="J235" s="14" t="s">
        <v>81</v>
      </c>
      <c r="K235" s="14" t="s">
        <v>33</v>
      </c>
      <c r="L235" s="14" t="s">
        <v>34</v>
      </c>
      <c r="M235" s="15">
        <v>9.5</v>
      </c>
      <c r="N235" s="14" t="s">
        <v>915</v>
      </c>
      <c r="O235" s="19" t="s">
        <v>925</v>
      </c>
      <c r="P235" s="17">
        <v>11</v>
      </c>
      <c r="Q235" s="18" t="s">
        <v>109</v>
      </c>
    </row>
    <row r="236" spans="1:17">
      <c r="A236" s="9">
        <v>228</v>
      </c>
      <c r="B236" s="10" t="s">
        <v>956</v>
      </c>
      <c r="C236" s="11" t="s">
        <v>957</v>
      </c>
      <c r="D236" s="12" t="s">
        <v>881</v>
      </c>
      <c r="E236" s="13" t="s">
        <v>958</v>
      </c>
      <c r="F236" s="13" t="s">
        <v>52</v>
      </c>
      <c r="G236" s="14" t="s">
        <v>79</v>
      </c>
      <c r="H236" s="14">
        <v>9</v>
      </c>
      <c r="I236" s="14" t="s">
        <v>410</v>
      </c>
      <c r="J236" s="14" t="s">
        <v>81</v>
      </c>
      <c r="K236" s="14" t="s">
        <v>33</v>
      </c>
      <c r="L236" s="14" t="s">
        <v>34</v>
      </c>
      <c r="M236" s="15">
        <v>10</v>
      </c>
      <c r="N236" s="14" t="s">
        <v>915</v>
      </c>
      <c r="O236" s="19" t="s">
        <v>959</v>
      </c>
      <c r="P236" s="17">
        <v>11</v>
      </c>
      <c r="Q236" s="18" t="s">
        <v>109</v>
      </c>
    </row>
    <row r="237" spans="1:17">
      <c r="A237" s="9">
        <v>229</v>
      </c>
      <c r="B237" s="10" t="s">
        <v>960</v>
      </c>
      <c r="C237" s="11" t="s">
        <v>961</v>
      </c>
      <c r="D237" s="12" t="s">
        <v>962</v>
      </c>
      <c r="E237" s="13" t="s">
        <v>963</v>
      </c>
      <c r="F237" s="13" t="s">
        <v>52</v>
      </c>
      <c r="G237" s="14" t="s">
        <v>79</v>
      </c>
      <c r="H237" s="14">
        <v>9</v>
      </c>
      <c r="I237" s="14" t="s">
        <v>199</v>
      </c>
      <c r="J237" s="14" t="s">
        <v>44</v>
      </c>
      <c r="K237" s="14" t="s">
        <v>33</v>
      </c>
      <c r="L237" s="14" t="s">
        <v>34</v>
      </c>
      <c r="M237" s="15">
        <v>9</v>
      </c>
      <c r="N237" s="14" t="s">
        <v>915</v>
      </c>
      <c r="O237" s="19" t="s">
        <v>964</v>
      </c>
      <c r="P237" s="17">
        <v>11</v>
      </c>
      <c r="Q237" s="18" t="s">
        <v>109</v>
      </c>
    </row>
    <row r="238" spans="1:17">
      <c r="A238" s="9">
        <v>230</v>
      </c>
      <c r="B238" s="10" t="s">
        <v>965</v>
      </c>
      <c r="C238" s="11" t="s">
        <v>966</v>
      </c>
      <c r="D238" s="12" t="s">
        <v>967</v>
      </c>
      <c r="E238" s="13" t="s">
        <v>963</v>
      </c>
      <c r="F238" s="13" t="s">
        <v>52</v>
      </c>
      <c r="G238" s="14" t="s">
        <v>79</v>
      </c>
      <c r="H238" s="14">
        <v>9</v>
      </c>
      <c r="I238" s="14" t="s">
        <v>303</v>
      </c>
      <c r="J238" s="14" t="s">
        <v>81</v>
      </c>
      <c r="K238" s="14" t="s">
        <v>33</v>
      </c>
      <c r="L238" s="14" t="s">
        <v>34</v>
      </c>
      <c r="M238" s="15">
        <v>9.5</v>
      </c>
      <c r="N238" s="14" t="s">
        <v>915</v>
      </c>
      <c r="O238" s="19" t="s">
        <v>916</v>
      </c>
      <c r="P238" s="17">
        <v>10.5</v>
      </c>
      <c r="Q238" s="18" t="s">
        <v>109</v>
      </c>
    </row>
    <row r="239" spans="1:17">
      <c r="A239" s="9">
        <v>231</v>
      </c>
      <c r="B239" s="10" t="s">
        <v>968</v>
      </c>
      <c r="C239" s="11" t="s">
        <v>969</v>
      </c>
      <c r="D239" s="12" t="s">
        <v>140</v>
      </c>
      <c r="E239" s="13" t="s">
        <v>970</v>
      </c>
      <c r="F239" s="13" t="s">
        <v>52</v>
      </c>
      <c r="G239" s="14" t="s">
        <v>30</v>
      </c>
      <c r="H239" s="14">
        <v>9</v>
      </c>
      <c r="I239" s="14" t="s">
        <v>73</v>
      </c>
      <c r="J239" s="14" t="s">
        <v>74</v>
      </c>
      <c r="K239" s="14" t="s">
        <v>33</v>
      </c>
      <c r="L239" s="14" t="s">
        <v>34</v>
      </c>
      <c r="M239" s="15">
        <v>9.6</v>
      </c>
      <c r="N239" s="14" t="s">
        <v>915</v>
      </c>
      <c r="O239" s="19" t="s">
        <v>971</v>
      </c>
      <c r="P239" s="17">
        <v>10</v>
      </c>
      <c r="Q239" s="18" t="s">
        <v>109</v>
      </c>
    </row>
    <row r="240" spans="1:17">
      <c r="A240" s="9">
        <v>232</v>
      </c>
      <c r="B240" s="10" t="s">
        <v>972</v>
      </c>
      <c r="C240" s="11" t="s">
        <v>973</v>
      </c>
      <c r="D240" s="12" t="s">
        <v>274</v>
      </c>
      <c r="E240" s="13" t="s">
        <v>903</v>
      </c>
      <c r="F240" s="13" t="s">
        <v>42</v>
      </c>
      <c r="G240" s="14" t="s">
        <v>30</v>
      </c>
      <c r="H240" s="14">
        <v>9</v>
      </c>
      <c r="I240" s="14" t="s">
        <v>303</v>
      </c>
      <c r="J240" s="14" t="s">
        <v>81</v>
      </c>
      <c r="K240" s="14" t="s">
        <v>33</v>
      </c>
      <c r="L240" s="14" t="s">
        <v>34</v>
      </c>
      <c r="M240" s="15">
        <v>9.8000000000000007</v>
      </c>
      <c r="N240" s="14" t="s">
        <v>915</v>
      </c>
      <c r="O240" s="19" t="s">
        <v>944</v>
      </c>
      <c r="P240" s="17">
        <v>10</v>
      </c>
      <c r="Q240" s="18" t="s">
        <v>109</v>
      </c>
    </row>
    <row r="241" spans="1:17">
      <c r="A241" s="9">
        <v>233</v>
      </c>
      <c r="B241" s="10" t="s">
        <v>974</v>
      </c>
      <c r="C241" s="11" t="s">
        <v>975</v>
      </c>
      <c r="D241" s="12" t="s">
        <v>366</v>
      </c>
      <c r="E241" s="13" t="s">
        <v>591</v>
      </c>
      <c r="F241" s="13" t="s">
        <v>42</v>
      </c>
      <c r="G241" s="14" t="s">
        <v>79</v>
      </c>
      <c r="H241" s="14">
        <v>9</v>
      </c>
      <c r="I241" s="14" t="s">
        <v>657</v>
      </c>
      <c r="J241" s="14" t="s">
        <v>32</v>
      </c>
      <c r="K241" s="14" t="s">
        <v>33</v>
      </c>
      <c r="L241" s="14" t="s">
        <v>34</v>
      </c>
      <c r="M241" s="15">
        <v>9.8000000000000007</v>
      </c>
      <c r="N241" s="14" t="s">
        <v>915</v>
      </c>
      <c r="O241" s="19" t="s">
        <v>921</v>
      </c>
      <c r="P241" s="17">
        <v>10</v>
      </c>
      <c r="Q241" s="18" t="s">
        <v>109</v>
      </c>
    </row>
    <row r="242" spans="1:17">
      <c r="A242" s="9">
        <v>234</v>
      </c>
      <c r="B242" s="10" t="s">
        <v>976</v>
      </c>
      <c r="C242" s="11" t="s">
        <v>977</v>
      </c>
      <c r="D242" s="12" t="s">
        <v>308</v>
      </c>
      <c r="E242" s="13" t="s">
        <v>349</v>
      </c>
      <c r="F242" s="13" t="s">
        <v>52</v>
      </c>
      <c r="G242" s="14" t="s">
        <v>79</v>
      </c>
      <c r="H242" s="14">
        <v>9</v>
      </c>
      <c r="I242" s="14" t="s">
        <v>948</v>
      </c>
      <c r="J242" s="14" t="s">
        <v>74</v>
      </c>
      <c r="K242" s="14" t="s">
        <v>33</v>
      </c>
      <c r="L242" s="14" t="s">
        <v>34</v>
      </c>
      <c r="M242" s="15">
        <v>9.8000000000000007</v>
      </c>
      <c r="N242" s="14" t="s">
        <v>915</v>
      </c>
      <c r="O242" s="19" t="s">
        <v>971</v>
      </c>
      <c r="P242" s="17">
        <v>9.5</v>
      </c>
      <c r="Q242" s="18" t="s">
        <v>109</v>
      </c>
    </row>
    <row r="243" spans="1:17">
      <c r="A243" s="9">
        <v>235</v>
      </c>
      <c r="B243" s="10" t="s">
        <v>978</v>
      </c>
      <c r="C243" s="11" t="s">
        <v>927</v>
      </c>
      <c r="D243" s="12" t="s">
        <v>722</v>
      </c>
      <c r="E243" s="13" t="s">
        <v>437</v>
      </c>
      <c r="F243" s="13" t="s">
        <v>52</v>
      </c>
      <c r="G243" s="14" t="s">
        <v>79</v>
      </c>
      <c r="H243" s="14">
        <v>9</v>
      </c>
      <c r="I243" s="14" t="s">
        <v>194</v>
      </c>
      <c r="J243" s="14" t="s">
        <v>89</v>
      </c>
      <c r="K243" s="14" t="s">
        <v>33</v>
      </c>
      <c r="L243" s="14" t="s">
        <v>34</v>
      </c>
      <c r="M243" s="15">
        <v>9.6999999999999993</v>
      </c>
      <c r="N243" s="14" t="s">
        <v>915</v>
      </c>
      <c r="O243" s="19" t="s">
        <v>928</v>
      </c>
      <c r="P243" s="17">
        <v>9.5</v>
      </c>
      <c r="Q243" s="18" t="s">
        <v>109</v>
      </c>
    </row>
    <row r="244" spans="1:17">
      <c r="A244" s="9">
        <v>236</v>
      </c>
      <c r="B244" s="10" t="s">
        <v>979</v>
      </c>
      <c r="C244" s="11" t="s">
        <v>980</v>
      </c>
      <c r="D244" s="12" t="s">
        <v>335</v>
      </c>
      <c r="E244" s="13" t="s">
        <v>981</v>
      </c>
      <c r="F244" s="13" t="s">
        <v>42</v>
      </c>
      <c r="G244" s="14" t="s">
        <v>79</v>
      </c>
      <c r="H244" s="14">
        <v>9</v>
      </c>
      <c r="I244" s="14" t="s">
        <v>982</v>
      </c>
      <c r="J244" s="14" t="s">
        <v>245</v>
      </c>
      <c r="K244" s="14" t="s">
        <v>33</v>
      </c>
      <c r="L244" s="14" t="s">
        <v>34</v>
      </c>
      <c r="M244" s="15">
        <v>9.6999999999999993</v>
      </c>
      <c r="N244" s="14" t="s">
        <v>915</v>
      </c>
      <c r="O244" s="19" t="s">
        <v>916</v>
      </c>
      <c r="P244" s="17">
        <v>9.5</v>
      </c>
      <c r="Q244" s="18" t="s">
        <v>109</v>
      </c>
    </row>
    <row r="245" spans="1:17">
      <c r="A245" s="9">
        <v>237</v>
      </c>
      <c r="B245" s="10" t="s">
        <v>983</v>
      </c>
      <c r="C245" s="11" t="s">
        <v>984</v>
      </c>
      <c r="D245" s="12" t="s">
        <v>985</v>
      </c>
      <c r="E245" s="13" t="s">
        <v>316</v>
      </c>
      <c r="F245" s="13" t="s">
        <v>52</v>
      </c>
      <c r="G245" s="14" t="s">
        <v>79</v>
      </c>
      <c r="H245" s="14">
        <v>9</v>
      </c>
      <c r="I245" s="14" t="s">
        <v>462</v>
      </c>
      <c r="J245" s="14" t="s">
        <v>96</v>
      </c>
      <c r="K245" s="14" t="s">
        <v>33</v>
      </c>
      <c r="L245" s="14" t="s">
        <v>34</v>
      </c>
      <c r="M245" s="15">
        <v>9.6</v>
      </c>
      <c r="N245" s="14" t="s">
        <v>915</v>
      </c>
      <c r="O245" s="19" t="s">
        <v>916</v>
      </c>
      <c r="P245" s="17">
        <v>9.5</v>
      </c>
      <c r="Q245" s="18" t="s">
        <v>109</v>
      </c>
    </row>
    <row r="246" spans="1:17">
      <c r="A246" s="9">
        <v>238</v>
      </c>
      <c r="B246" s="10" t="s">
        <v>986</v>
      </c>
      <c r="C246" s="11" t="s">
        <v>987</v>
      </c>
      <c r="D246" s="12" t="s">
        <v>160</v>
      </c>
      <c r="E246" s="13" t="s">
        <v>988</v>
      </c>
      <c r="F246" s="13" t="s">
        <v>42</v>
      </c>
      <c r="G246" s="14" t="s">
        <v>79</v>
      </c>
      <c r="H246" s="14">
        <v>9</v>
      </c>
      <c r="I246" s="14" t="s">
        <v>303</v>
      </c>
      <c r="J246" s="14" t="s">
        <v>81</v>
      </c>
      <c r="K246" s="14" t="s">
        <v>33</v>
      </c>
      <c r="L246" s="14" t="s">
        <v>34</v>
      </c>
      <c r="M246" s="15">
        <v>9.4</v>
      </c>
      <c r="N246" s="14" t="s">
        <v>915</v>
      </c>
      <c r="O246" s="19" t="s">
        <v>937</v>
      </c>
      <c r="P246" s="17">
        <v>9.5</v>
      </c>
      <c r="Q246" s="18" t="s">
        <v>109</v>
      </c>
    </row>
    <row r="247" spans="1:17">
      <c r="A247" s="9">
        <v>239</v>
      </c>
      <c r="B247" s="10" t="s">
        <v>989</v>
      </c>
      <c r="C247" s="11" t="s">
        <v>990</v>
      </c>
      <c r="D247" s="12" t="s">
        <v>991</v>
      </c>
      <c r="E247" s="13" t="s">
        <v>992</v>
      </c>
      <c r="F247" s="13" t="s">
        <v>993</v>
      </c>
      <c r="G247" s="14" t="s">
        <v>30</v>
      </c>
      <c r="H247" s="14">
        <v>9</v>
      </c>
      <c r="I247" s="14" t="s">
        <v>994</v>
      </c>
      <c r="J247" s="14" t="s">
        <v>96</v>
      </c>
      <c r="K247" s="14" t="s">
        <v>33</v>
      </c>
      <c r="L247" s="14" t="s">
        <v>34</v>
      </c>
      <c r="M247" s="15">
        <v>9.8000000000000007</v>
      </c>
      <c r="N247" s="14" t="s">
        <v>915</v>
      </c>
      <c r="O247" s="19" t="s">
        <v>937</v>
      </c>
      <c r="P247" s="17">
        <v>9.5</v>
      </c>
      <c r="Q247" s="18" t="s">
        <v>109</v>
      </c>
    </row>
    <row r="248" spans="1:17">
      <c r="A248" s="9">
        <v>240</v>
      </c>
      <c r="B248" s="10" t="s">
        <v>995</v>
      </c>
      <c r="C248" s="11" t="s">
        <v>589</v>
      </c>
      <c r="D248" s="12" t="s">
        <v>996</v>
      </c>
      <c r="E248" s="13" t="s">
        <v>613</v>
      </c>
      <c r="F248" s="13" t="s">
        <v>52</v>
      </c>
      <c r="G248" s="14" t="s">
        <v>79</v>
      </c>
      <c r="H248" s="14">
        <v>9</v>
      </c>
      <c r="I248" s="14" t="s">
        <v>43</v>
      </c>
      <c r="J248" s="14" t="s">
        <v>44</v>
      </c>
      <c r="K248" s="14" t="s">
        <v>62</v>
      </c>
      <c r="L248" s="14" t="s">
        <v>34</v>
      </c>
      <c r="M248" s="15" t="s">
        <v>997</v>
      </c>
      <c r="N248" s="14" t="s">
        <v>915</v>
      </c>
      <c r="O248" s="19" t="s">
        <v>949</v>
      </c>
      <c r="P248" s="17">
        <v>9.5</v>
      </c>
      <c r="Q248" s="18" t="s">
        <v>109</v>
      </c>
    </row>
    <row r="249" spans="1:17">
      <c r="A249" s="9">
        <v>241</v>
      </c>
      <c r="B249" s="10" t="s">
        <v>998</v>
      </c>
      <c r="C249" s="11" t="s">
        <v>999</v>
      </c>
      <c r="D249" s="12" t="s">
        <v>229</v>
      </c>
      <c r="E249" s="13" t="s">
        <v>1000</v>
      </c>
      <c r="F249" s="13" t="s">
        <v>42</v>
      </c>
      <c r="G249" s="14" t="s">
        <v>79</v>
      </c>
      <c r="H249" s="14">
        <v>9</v>
      </c>
      <c r="I249" s="14" t="s">
        <v>344</v>
      </c>
      <c r="J249" s="14" t="s">
        <v>32</v>
      </c>
      <c r="K249" s="14" t="s">
        <v>33</v>
      </c>
      <c r="L249" s="14" t="s">
        <v>34</v>
      </c>
      <c r="M249" s="15">
        <v>10</v>
      </c>
      <c r="N249" s="14" t="s">
        <v>915</v>
      </c>
      <c r="O249" s="19" t="s">
        <v>921</v>
      </c>
      <c r="P249" s="17">
        <v>9.5</v>
      </c>
      <c r="Q249" s="18" t="s">
        <v>109</v>
      </c>
    </row>
    <row r="250" spans="1:17">
      <c r="A250" s="9">
        <v>242</v>
      </c>
      <c r="B250" s="10" t="s">
        <v>1001</v>
      </c>
      <c r="C250" s="11" t="s">
        <v>1002</v>
      </c>
      <c r="D250" s="12" t="s">
        <v>93</v>
      </c>
      <c r="E250" s="13" t="s">
        <v>1003</v>
      </c>
      <c r="F250" s="13" t="s">
        <v>52</v>
      </c>
      <c r="G250" s="14" t="s">
        <v>79</v>
      </c>
      <c r="H250" s="14">
        <v>9</v>
      </c>
      <c r="I250" s="14" t="s">
        <v>491</v>
      </c>
      <c r="J250" s="14" t="s">
        <v>32</v>
      </c>
      <c r="K250" s="14" t="s">
        <v>33</v>
      </c>
      <c r="L250" s="14" t="s">
        <v>34</v>
      </c>
      <c r="M250" s="15">
        <v>9.4</v>
      </c>
      <c r="N250" s="14" t="s">
        <v>915</v>
      </c>
      <c r="O250" s="19" t="s">
        <v>925</v>
      </c>
      <c r="P250" s="17">
        <v>9.5</v>
      </c>
      <c r="Q250" s="18" t="s">
        <v>109</v>
      </c>
    </row>
    <row r="251" spans="1:17">
      <c r="A251" s="9">
        <v>243</v>
      </c>
      <c r="B251" s="10" t="s">
        <v>1004</v>
      </c>
      <c r="C251" s="11" t="s">
        <v>1005</v>
      </c>
      <c r="D251" s="12" t="s">
        <v>663</v>
      </c>
      <c r="E251" s="13" t="s">
        <v>782</v>
      </c>
      <c r="F251" s="13" t="s">
        <v>1006</v>
      </c>
      <c r="G251" s="14" t="s">
        <v>79</v>
      </c>
      <c r="H251" s="14">
        <v>9</v>
      </c>
      <c r="I251" s="14" t="s">
        <v>162</v>
      </c>
      <c r="J251" s="14" t="s">
        <v>81</v>
      </c>
      <c r="K251" s="14" t="s">
        <v>33</v>
      </c>
      <c r="L251" s="14" t="s">
        <v>34</v>
      </c>
      <c r="M251" s="15">
        <v>10</v>
      </c>
      <c r="N251" s="14" t="s">
        <v>915</v>
      </c>
      <c r="O251" s="19" t="s">
        <v>959</v>
      </c>
      <c r="P251" s="17">
        <v>9.5</v>
      </c>
      <c r="Q251" s="18" t="s">
        <v>109</v>
      </c>
    </row>
    <row r="252" spans="1:17">
      <c r="A252" s="9">
        <v>244</v>
      </c>
      <c r="B252" s="10" t="s">
        <v>1007</v>
      </c>
      <c r="C252" s="11" t="s">
        <v>1008</v>
      </c>
      <c r="D252" s="12" t="s">
        <v>1009</v>
      </c>
      <c r="E252" s="13" t="s">
        <v>1010</v>
      </c>
      <c r="F252" s="13" t="s">
        <v>52</v>
      </c>
      <c r="G252" s="14" t="s">
        <v>79</v>
      </c>
      <c r="H252" s="14">
        <v>9</v>
      </c>
      <c r="I252" s="14" t="s">
        <v>125</v>
      </c>
      <c r="J252" s="14" t="s">
        <v>32</v>
      </c>
      <c r="K252" s="14" t="s">
        <v>33</v>
      </c>
      <c r="L252" s="14" t="s">
        <v>34</v>
      </c>
      <c r="M252" s="15">
        <v>10</v>
      </c>
      <c r="N252" s="14" t="s">
        <v>915</v>
      </c>
      <c r="O252" s="19" t="s">
        <v>964</v>
      </c>
      <c r="P252" s="17">
        <v>9.5</v>
      </c>
      <c r="Q252" s="18" t="s">
        <v>109</v>
      </c>
    </row>
    <row r="253" spans="1:17">
      <c r="A253" s="9">
        <v>245</v>
      </c>
      <c r="B253" s="10" t="s">
        <v>1011</v>
      </c>
      <c r="C253" s="11" t="s">
        <v>710</v>
      </c>
      <c r="D253" s="12" t="s">
        <v>595</v>
      </c>
      <c r="E253" s="13" t="s">
        <v>465</v>
      </c>
      <c r="F253" s="13" t="s">
        <v>52</v>
      </c>
      <c r="G253" s="14" t="s">
        <v>30</v>
      </c>
      <c r="H253" s="14">
        <v>9</v>
      </c>
      <c r="I253" s="14" t="s">
        <v>240</v>
      </c>
      <c r="J253" s="14" t="s">
        <v>44</v>
      </c>
      <c r="K253" s="14" t="s">
        <v>33</v>
      </c>
      <c r="L253" s="14" t="s">
        <v>34</v>
      </c>
      <c r="M253" s="15">
        <v>10</v>
      </c>
      <c r="N253" s="14" t="s">
        <v>915</v>
      </c>
      <c r="O253" s="19" t="s">
        <v>964</v>
      </c>
      <c r="P253" s="17">
        <v>9.5</v>
      </c>
      <c r="Q253" s="18" t="s">
        <v>109</v>
      </c>
    </row>
    <row r="254" spans="1:17">
      <c r="A254" s="9">
        <v>246</v>
      </c>
      <c r="B254" s="10" t="s">
        <v>1012</v>
      </c>
      <c r="C254" s="11" t="s">
        <v>1013</v>
      </c>
      <c r="D254" s="12" t="s">
        <v>1014</v>
      </c>
      <c r="E254" s="13" t="s">
        <v>758</v>
      </c>
      <c r="F254" s="13" t="s">
        <v>52</v>
      </c>
      <c r="G254" s="14" t="s">
        <v>30</v>
      </c>
      <c r="H254" s="14">
        <v>9</v>
      </c>
      <c r="I254" s="14" t="s">
        <v>43</v>
      </c>
      <c r="J254" s="14" t="s">
        <v>44</v>
      </c>
      <c r="K254" s="14" t="s">
        <v>33</v>
      </c>
      <c r="L254" s="14" t="s">
        <v>34</v>
      </c>
      <c r="M254" s="15" t="s">
        <v>556</v>
      </c>
      <c r="N254" s="14" t="s">
        <v>915</v>
      </c>
      <c r="O254" s="19" t="s">
        <v>964</v>
      </c>
      <c r="P254" s="17">
        <v>9.5</v>
      </c>
      <c r="Q254" s="18" t="s">
        <v>109</v>
      </c>
    </row>
    <row r="255" spans="1:17">
      <c r="A255" s="9">
        <v>247</v>
      </c>
      <c r="B255" s="10" t="s">
        <v>1015</v>
      </c>
      <c r="C255" s="11" t="s">
        <v>1016</v>
      </c>
      <c r="D255" s="12" t="s">
        <v>1017</v>
      </c>
      <c r="E255" s="13" t="s">
        <v>642</v>
      </c>
      <c r="F255" s="13" t="s">
        <v>52</v>
      </c>
      <c r="G255" s="14" t="s">
        <v>79</v>
      </c>
      <c r="H255" s="14">
        <v>9</v>
      </c>
      <c r="I255" s="14" t="s">
        <v>303</v>
      </c>
      <c r="J255" s="14" t="s">
        <v>81</v>
      </c>
      <c r="K255" s="14" t="s">
        <v>33</v>
      </c>
      <c r="L255" s="14" t="s">
        <v>34</v>
      </c>
      <c r="M255" s="15">
        <v>9.5</v>
      </c>
      <c r="N255" s="14" t="s">
        <v>915</v>
      </c>
      <c r="O255" s="19" t="s">
        <v>937</v>
      </c>
      <c r="P255" s="17">
        <v>9</v>
      </c>
      <c r="Q255" s="18" t="s">
        <v>109</v>
      </c>
    </row>
    <row r="256" spans="1:17">
      <c r="A256" s="9">
        <v>248</v>
      </c>
      <c r="B256" s="10" t="s">
        <v>1018</v>
      </c>
      <c r="C256" s="11" t="s">
        <v>1019</v>
      </c>
      <c r="D256" s="12" t="s">
        <v>1020</v>
      </c>
      <c r="E256" s="13" t="s">
        <v>635</v>
      </c>
      <c r="F256" s="13" t="s">
        <v>52</v>
      </c>
      <c r="G256" s="14" t="s">
        <v>79</v>
      </c>
      <c r="H256" s="14">
        <v>9</v>
      </c>
      <c r="I256" s="14" t="s">
        <v>749</v>
      </c>
      <c r="J256" s="14" t="s">
        <v>81</v>
      </c>
      <c r="K256" s="14" t="s">
        <v>33</v>
      </c>
      <c r="L256" s="14" t="s">
        <v>34</v>
      </c>
      <c r="M256" s="15">
        <v>9.4</v>
      </c>
      <c r="N256" s="14" t="s">
        <v>915</v>
      </c>
      <c r="O256" s="19" t="s">
        <v>937</v>
      </c>
      <c r="P256" s="17">
        <v>9</v>
      </c>
      <c r="Q256" s="18" t="s">
        <v>109</v>
      </c>
    </row>
    <row r="257" spans="1:17">
      <c r="A257" s="9">
        <v>249</v>
      </c>
      <c r="B257" s="10" t="s">
        <v>1021</v>
      </c>
      <c r="C257" s="11" t="s">
        <v>1022</v>
      </c>
      <c r="D257" s="12" t="s">
        <v>85</v>
      </c>
      <c r="E257" s="13" t="s">
        <v>72</v>
      </c>
      <c r="F257" s="13" t="s">
        <v>198</v>
      </c>
      <c r="G257" s="14" t="s">
        <v>30</v>
      </c>
      <c r="H257" s="14">
        <v>9</v>
      </c>
      <c r="I257" s="14" t="s">
        <v>73</v>
      </c>
      <c r="J257" s="14" t="s">
        <v>74</v>
      </c>
      <c r="K257" s="14" t="s">
        <v>33</v>
      </c>
      <c r="L257" s="14" t="s">
        <v>34</v>
      </c>
      <c r="M257" s="15">
        <v>9.9</v>
      </c>
      <c r="N257" s="14" t="s">
        <v>915</v>
      </c>
      <c r="O257" s="19" t="s">
        <v>944</v>
      </c>
      <c r="P257" s="17">
        <v>9</v>
      </c>
      <c r="Q257" s="18" t="s">
        <v>109</v>
      </c>
    </row>
    <row r="258" spans="1:17">
      <c r="A258" s="9">
        <v>250</v>
      </c>
      <c r="B258" s="10" t="s">
        <v>1023</v>
      </c>
      <c r="C258" s="11" t="s">
        <v>1024</v>
      </c>
      <c r="D258" s="12" t="s">
        <v>460</v>
      </c>
      <c r="E258" s="13" t="s">
        <v>141</v>
      </c>
      <c r="F258" s="13" t="s">
        <v>120</v>
      </c>
      <c r="G258" s="14" t="s">
        <v>79</v>
      </c>
      <c r="H258" s="14">
        <v>9</v>
      </c>
      <c r="I258" s="14" t="s">
        <v>125</v>
      </c>
      <c r="J258" s="14" t="s">
        <v>32</v>
      </c>
      <c r="K258" s="14" t="s">
        <v>33</v>
      </c>
      <c r="L258" s="14" t="s">
        <v>34</v>
      </c>
      <c r="M258" s="15">
        <v>9.6</v>
      </c>
      <c r="N258" s="14" t="s">
        <v>1025</v>
      </c>
      <c r="O258" s="19" t="s">
        <v>1026</v>
      </c>
      <c r="P258" s="22">
        <v>17.5</v>
      </c>
      <c r="Q258" s="18" t="s">
        <v>37</v>
      </c>
    </row>
    <row r="259" spans="1:17">
      <c r="A259" s="9">
        <v>251</v>
      </c>
      <c r="B259" s="10" t="s">
        <v>1027</v>
      </c>
      <c r="C259" s="11" t="s">
        <v>1028</v>
      </c>
      <c r="D259" s="12" t="s">
        <v>902</v>
      </c>
      <c r="E259" s="13" t="s">
        <v>1029</v>
      </c>
      <c r="F259" s="13" t="s">
        <v>42</v>
      </c>
      <c r="G259" s="14" t="s">
        <v>79</v>
      </c>
      <c r="H259" s="14">
        <v>9</v>
      </c>
      <c r="I259" s="14" t="s">
        <v>43</v>
      </c>
      <c r="J259" s="14" t="s">
        <v>44</v>
      </c>
      <c r="K259" s="14" t="s">
        <v>62</v>
      </c>
      <c r="L259" s="14" t="s">
        <v>34</v>
      </c>
      <c r="M259" s="15" t="s">
        <v>337</v>
      </c>
      <c r="N259" s="14" t="s">
        <v>1025</v>
      </c>
      <c r="O259" s="19" t="s">
        <v>1030</v>
      </c>
      <c r="P259" s="22">
        <v>17</v>
      </c>
      <c r="Q259" s="18" t="s">
        <v>47</v>
      </c>
    </row>
    <row r="260" spans="1:17">
      <c r="A260" s="9">
        <v>252</v>
      </c>
      <c r="B260" s="10" t="s">
        <v>1031</v>
      </c>
      <c r="C260" s="11" t="s">
        <v>1032</v>
      </c>
      <c r="D260" s="12" t="s">
        <v>93</v>
      </c>
      <c r="E260" s="13" t="s">
        <v>1033</v>
      </c>
      <c r="F260" s="13" t="s">
        <v>52</v>
      </c>
      <c r="G260" s="14" t="s">
        <v>79</v>
      </c>
      <c r="H260" s="14">
        <v>9</v>
      </c>
      <c r="I260" s="14" t="s">
        <v>188</v>
      </c>
      <c r="J260" s="14" t="s">
        <v>89</v>
      </c>
      <c r="K260" s="14" t="s">
        <v>33</v>
      </c>
      <c r="L260" s="14" t="s">
        <v>34</v>
      </c>
      <c r="M260" s="15">
        <v>10</v>
      </c>
      <c r="N260" s="14" t="s">
        <v>1025</v>
      </c>
      <c r="O260" s="19" t="s">
        <v>1034</v>
      </c>
      <c r="P260" s="22">
        <v>15.75</v>
      </c>
      <c r="Q260" s="18" t="s">
        <v>64</v>
      </c>
    </row>
    <row r="261" spans="1:17">
      <c r="A261" s="9">
        <v>253</v>
      </c>
      <c r="B261" s="10" t="s">
        <v>1035</v>
      </c>
      <c r="C261" s="11" t="s">
        <v>1036</v>
      </c>
      <c r="D261" s="12" t="s">
        <v>1037</v>
      </c>
      <c r="E261" s="13" t="s">
        <v>72</v>
      </c>
      <c r="F261" s="13" t="s">
        <v>42</v>
      </c>
      <c r="G261" s="14" t="s">
        <v>79</v>
      </c>
      <c r="H261" s="14">
        <v>9</v>
      </c>
      <c r="I261" s="14" t="s">
        <v>462</v>
      </c>
      <c r="J261" s="14" t="s">
        <v>96</v>
      </c>
      <c r="K261" s="14" t="s">
        <v>33</v>
      </c>
      <c r="L261" s="14" t="s">
        <v>34</v>
      </c>
      <c r="M261" s="15">
        <v>9.8000000000000007</v>
      </c>
      <c r="N261" s="14" t="s">
        <v>1025</v>
      </c>
      <c r="O261" s="19" t="s">
        <v>1026</v>
      </c>
      <c r="P261" s="22">
        <v>14</v>
      </c>
      <c r="Q261" s="18" t="s">
        <v>64</v>
      </c>
    </row>
    <row r="262" spans="1:17">
      <c r="A262" s="9">
        <v>254</v>
      </c>
      <c r="B262" s="10" t="s">
        <v>1038</v>
      </c>
      <c r="C262" s="11" t="s">
        <v>1039</v>
      </c>
      <c r="D262" s="12" t="s">
        <v>460</v>
      </c>
      <c r="E262" s="13" t="s">
        <v>873</v>
      </c>
      <c r="F262" s="13" t="s">
        <v>52</v>
      </c>
      <c r="G262" s="14" t="s">
        <v>79</v>
      </c>
      <c r="H262" s="14">
        <v>9</v>
      </c>
      <c r="I262" s="14" t="s">
        <v>303</v>
      </c>
      <c r="J262" s="14" t="s">
        <v>81</v>
      </c>
      <c r="K262" s="14" t="s">
        <v>33</v>
      </c>
      <c r="L262" s="14" t="s">
        <v>34</v>
      </c>
      <c r="M262" s="15">
        <v>9.5</v>
      </c>
      <c r="N262" s="14" t="s">
        <v>1025</v>
      </c>
      <c r="O262" s="19" t="s">
        <v>1026</v>
      </c>
      <c r="P262" s="22">
        <v>13.5</v>
      </c>
      <c r="Q262" s="18" t="s">
        <v>109</v>
      </c>
    </row>
    <row r="263" spans="1:17">
      <c r="A263" s="9">
        <v>255</v>
      </c>
      <c r="B263" s="10" t="s">
        <v>1040</v>
      </c>
      <c r="C263" s="11" t="s">
        <v>1041</v>
      </c>
      <c r="D263" s="12" t="s">
        <v>386</v>
      </c>
      <c r="E263" s="13" t="s">
        <v>616</v>
      </c>
      <c r="F263" s="13" t="s">
        <v>52</v>
      </c>
      <c r="G263" s="14" t="s">
        <v>79</v>
      </c>
      <c r="H263" s="14">
        <v>9</v>
      </c>
      <c r="I263" s="14" t="s">
        <v>462</v>
      </c>
      <c r="J263" s="14" t="s">
        <v>96</v>
      </c>
      <c r="K263" s="14" t="s">
        <v>33</v>
      </c>
      <c r="L263" s="14" t="s">
        <v>34</v>
      </c>
      <c r="M263" s="15">
        <v>10</v>
      </c>
      <c r="N263" s="14" t="s">
        <v>1025</v>
      </c>
      <c r="O263" s="19" t="s">
        <v>1042</v>
      </c>
      <c r="P263" s="22">
        <v>13.5</v>
      </c>
      <c r="Q263" s="18" t="s">
        <v>109</v>
      </c>
    </row>
    <row r="264" spans="1:17">
      <c r="A264" s="9">
        <v>256</v>
      </c>
      <c r="B264" s="10" t="s">
        <v>1043</v>
      </c>
      <c r="C264" s="11" t="s">
        <v>1044</v>
      </c>
      <c r="D264" s="12" t="s">
        <v>1045</v>
      </c>
      <c r="E264" s="13" t="s">
        <v>325</v>
      </c>
      <c r="F264" s="13" t="s">
        <v>42</v>
      </c>
      <c r="G264" s="14" t="s">
        <v>79</v>
      </c>
      <c r="H264" s="14">
        <v>9</v>
      </c>
      <c r="I264" s="14" t="s">
        <v>303</v>
      </c>
      <c r="J264" s="14" t="s">
        <v>81</v>
      </c>
      <c r="K264" s="14" t="s">
        <v>33</v>
      </c>
      <c r="L264" s="14" t="s">
        <v>34</v>
      </c>
      <c r="M264" s="15">
        <v>9.6</v>
      </c>
      <c r="N264" s="14" t="s">
        <v>1025</v>
      </c>
      <c r="O264" s="19" t="s">
        <v>1030</v>
      </c>
      <c r="P264" s="22">
        <v>13.25</v>
      </c>
      <c r="Q264" s="18" t="s">
        <v>109</v>
      </c>
    </row>
    <row r="265" spans="1:17">
      <c r="A265" s="9">
        <v>257</v>
      </c>
      <c r="B265" s="10" t="s">
        <v>1046</v>
      </c>
      <c r="C265" s="11" t="s">
        <v>1047</v>
      </c>
      <c r="D265" s="12" t="s">
        <v>460</v>
      </c>
      <c r="E265" s="13" t="s">
        <v>1048</v>
      </c>
      <c r="F265" s="13" t="s">
        <v>42</v>
      </c>
      <c r="G265" s="14" t="s">
        <v>79</v>
      </c>
      <c r="H265" s="14">
        <v>9</v>
      </c>
      <c r="I265" s="14" t="s">
        <v>43</v>
      </c>
      <c r="J265" s="14" t="s">
        <v>44</v>
      </c>
      <c r="K265" s="14" t="s">
        <v>33</v>
      </c>
      <c r="L265" s="14" t="s">
        <v>34</v>
      </c>
      <c r="M265" s="15" t="s">
        <v>1049</v>
      </c>
      <c r="N265" s="14" t="s">
        <v>1025</v>
      </c>
      <c r="O265" s="19" t="s">
        <v>1026</v>
      </c>
      <c r="P265" s="22">
        <v>13</v>
      </c>
      <c r="Q265" s="18" t="s">
        <v>109</v>
      </c>
    </row>
    <row r="266" spans="1:17">
      <c r="A266" s="9">
        <v>258</v>
      </c>
      <c r="B266" s="10" t="s">
        <v>1050</v>
      </c>
      <c r="C266" s="11" t="s">
        <v>1051</v>
      </c>
      <c r="D266" s="12" t="s">
        <v>1052</v>
      </c>
      <c r="E266" s="13" t="s">
        <v>336</v>
      </c>
      <c r="F266" s="13" t="s">
        <v>52</v>
      </c>
      <c r="G266" s="14" t="s">
        <v>79</v>
      </c>
      <c r="H266" s="14">
        <v>9</v>
      </c>
      <c r="I266" s="14" t="s">
        <v>43</v>
      </c>
      <c r="J266" s="14" t="s">
        <v>44</v>
      </c>
      <c r="K266" s="14" t="s">
        <v>33</v>
      </c>
      <c r="L266" s="14" t="s">
        <v>34</v>
      </c>
      <c r="M266" s="15" t="s">
        <v>524</v>
      </c>
      <c r="N266" s="14" t="s">
        <v>1025</v>
      </c>
      <c r="O266" s="19" t="s">
        <v>1053</v>
      </c>
      <c r="P266" s="22">
        <v>12.25</v>
      </c>
      <c r="Q266" s="18" t="s">
        <v>109</v>
      </c>
    </row>
    <row r="267" spans="1:17">
      <c r="A267" s="9">
        <v>259</v>
      </c>
      <c r="B267" s="10" t="s">
        <v>1054</v>
      </c>
      <c r="C267" s="11" t="s">
        <v>1055</v>
      </c>
      <c r="D267" s="12" t="s">
        <v>140</v>
      </c>
      <c r="E267" s="13" t="s">
        <v>465</v>
      </c>
      <c r="F267" s="13" t="s">
        <v>29</v>
      </c>
      <c r="G267" s="14" t="s">
        <v>79</v>
      </c>
      <c r="H267" s="14">
        <v>9</v>
      </c>
      <c r="I267" s="14" t="s">
        <v>43</v>
      </c>
      <c r="J267" s="14" t="s">
        <v>44</v>
      </c>
      <c r="K267" s="14" t="s">
        <v>33</v>
      </c>
      <c r="L267" s="14" t="s">
        <v>34</v>
      </c>
      <c r="M267" s="15" t="s">
        <v>397</v>
      </c>
      <c r="N267" s="14" t="s">
        <v>1025</v>
      </c>
      <c r="O267" s="19" t="s">
        <v>1056</v>
      </c>
      <c r="P267" s="22">
        <v>11.75</v>
      </c>
      <c r="Q267" s="18" t="s">
        <v>109</v>
      </c>
    </row>
    <row r="268" spans="1:17">
      <c r="A268" s="9">
        <v>260</v>
      </c>
      <c r="B268" s="10" t="s">
        <v>1057</v>
      </c>
      <c r="C268" s="11" t="s">
        <v>1058</v>
      </c>
      <c r="D268" s="12" t="s">
        <v>371</v>
      </c>
      <c r="E268" s="13" t="s">
        <v>719</v>
      </c>
      <c r="F268" s="13" t="s">
        <v>42</v>
      </c>
      <c r="G268" s="14" t="s">
        <v>79</v>
      </c>
      <c r="H268" s="14">
        <v>9</v>
      </c>
      <c r="I268" s="14" t="s">
        <v>303</v>
      </c>
      <c r="J268" s="14" t="s">
        <v>81</v>
      </c>
      <c r="K268" s="14" t="s">
        <v>33</v>
      </c>
      <c r="L268" s="14" t="s">
        <v>34</v>
      </c>
      <c r="M268" s="15">
        <v>9.4</v>
      </c>
      <c r="N268" s="14" t="s">
        <v>1025</v>
      </c>
      <c r="O268" s="19" t="s">
        <v>1059</v>
      </c>
      <c r="P268" s="22">
        <v>11.5</v>
      </c>
      <c r="Q268" s="18" t="s">
        <v>109</v>
      </c>
    </row>
    <row r="269" spans="1:17">
      <c r="A269" s="9">
        <v>261</v>
      </c>
      <c r="B269" s="10" t="s">
        <v>1060</v>
      </c>
      <c r="C269" s="11" t="s">
        <v>1061</v>
      </c>
      <c r="D269" s="12" t="s">
        <v>1062</v>
      </c>
      <c r="E269" s="13" t="s">
        <v>1063</v>
      </c>
      <c r="F269" s="13" t="s">
        <v>52</v>
      </c>
      <c r="G269" s="14" t="s">
        <v>30</v>
      </c>
      <c r="H269" s="14">
        <v>9</v>
      </c>
      <c r="I269" s="14" t="s">
        <v>561</v>
      </c>
      <c r="J269" s="14" t="s">
        <v>81</v>
      </c>
      <c r="K269" s="14" t="s">
        <v>33</v>
      </c>
      <c r="L269" s="14" t="s">
        <v>34</v>
      </c>
      <c r="M269" s="15">
        <v>9.6999999999999993</v>
      </c>
      <c r="N269" s="14" t="s">
        <v>1025</v>
      </c>
      <c r="O269" s="19" t="s">
        <v>1056</v>
      </c>
      <c r="P269" s="22">
        <v>11.25</v>
      </c>
      <c r="Q269" s="18" t="s">
        <v>109</v>
      </c>
    </row>
    <row r="270" spans="1:17">
      <c r="A270" s="9">
        <v>262</v>
      </c>
      <c r="B270" s="10" t="s">
        <v>1064</v>
      </c>
      <c r="C270" s="11" t="s">
        <v>651</v>
      </c>
      <c r="D270" s="12" t="s">
        <v>514</v>
      </c>
      <c r="E270" s="13" t="s">
        <v>1065</v>
      </c>
      <c r="F270" s="13" t="s">
        <v>42</v>
      </c>
      <c r="G270" s="14" t="s">
        <v>30</v>
      </c>
      <c r="H270" s="14">
        <v>9</v>
      </c>
      <c r="I270" s="14" t="s">
        <v>43</v>
      </c>
      <c r="J270" s="14" t="s">
        <v>44</v>
      </c>
      <c r="K270" s="14" t="s">
        <v>33</v>
      </c>
      <c r="L270" s="14" t="s">
        <v>34</v>
      </c>
      <c r="M270" s="15" t="s">
        <v>63</v>
      </c>
      <c r="N270" s="14" t="s">
        <v>1025</v>
      </c>
      <c r="O270" s="19" t="s">
        <v>1066</v>
      </c>
      <c r="P270" s="22">
        <v>11</v>
      </c>
      <c r="Q270" s="18" t="s">
        <v>109</v>
      </c>
    </row>
    <row r="271" spans="1:17">
      <c r="A271" s="9">
        <v>263</v>
      </c>
      <c r="B271" s="10" t="s">
        <v>1067</v>
      </c>
      <c r="C271" s="11" t="s">
        <v>347</v>
      </c>
      <c r="D271" s="12" t="s">
        <v>1068</v>
      </c>
      <c r="E271" s="13" t="s">
        <v>1069</v>
      </c>
      <c r="F271" s="13" t="s">
        <v>52</v>
      </c>
      <c r="G271" s="14" t="s">
        <v>79</v>
      </c>
      <c r="H271" s="14">
        <v>9</v>
      </c>
      <c r="I271" s="14" t="s">
        <v>303</v>
      </c>
      <c r="J271" s="14" t="s">
        <v>81</v>
      </c>
      <c r="K271" s="14" t="s">
        <v>33</v>
      </c>
      <c r="L271" s="14" t="s">
        <v>34</v>
      </c>
      <c r="M271" s="15">
        <v>9.5</v>
      </c>
      <c r="N271" s="14" t="s">
        <v>1025</v>
      </c>
      <c r="O271" s="19" t="s">
        <v>1066</v>
      </c>
      <c r="P271" s="22">
        <v>11</v>
      </c>
      <c r="Q271" s="18" t="s">
        <v>109</v>
      </c>
    </row>
    <row r="272" spans="1:17">
      <c r="A272" s="9">
        <v>264</v>
      </c>
      <c r="B272" s="10" t="s">
        <v>1070</v>
      </c>
      <c r="C272" s="11" t="s">
        <v>1071</v>
      </c>
      <c r="D272" s="12" t="s">
        <v>935</v>
      </c>
      <c r="E272" s="13" t="s">
        <v>1072</v>
      </c>
      <c r="F272" s="13" t="s">
        <v>193</v>
      </c>
      <c r="G272" s="14" t="s">
        <v>79</v>
      </c>
      <c r="H272" s="14">
        <v>9</v>
      </c>
      <c r="I272" s="14" t="s">
        <v>188</v>
      </c>
      <c r="J272" s="14" t="s">
        <v>89</v>
      </c>
      <c r="K272" s="14" t="s">
        <v>33</v>
      </c>
      <c r="L272" s="14" t="s">
        <v>34</v>
      </c>
      <c r="M272" s="15">
        <v>9.5</v>
      </c>
      <c r="N272" s="14" t="s">
        <v>1025</v>
      </c>
      <c r="O272" s="19" t="s">
        <v>1073</v>
      </c>
      <c r="P272" s="22">
        <v>10.75</v>
      </c>
      <c r="Q272" s="18" t="s">
        <v>109</v>
      </c>
    </row>
    <row r="273" spans="1:17">
      <c r="A273" s="9">
        <v>265</v>
      </c>
      <c r="B273" s="10" t="s">
        <v>1074</v>
      </c>
      <c r="C273" s="11" t="s">
        <v>1075</v>
      </c>
      <c r="D273" s="12" t="s">
        <v>607</v>
      </c>
      <c r="E273" s="13" t="s">
        <v>1076</v>
      </c>
      <c r="F273" s="13" t="s">
        <v>42</v>
      </c>
      <c r="G273" s="14" t="s">
        <v>79</v>
      </c>
      <c r="H273" s="14">
        <v>9</v>
      </c>
      <c r="I273" s="14" t="s">
        <v>1077</v>
      </c>
      <c r="J273" s="14" t="s">
        <v>32</v>
      </c>
      <c r="K273" s="14" t="s">
        <v>33</v>
      </c>
      <c r="L273" s="14" t="s">
        <v>34</v>
      </c>
      <c r="M273" s="15">
        <v>9.9</v>
      </c>
      <c r="N273" s="14" t="s">
        <v>1025</v>
      </c>
      <c r="O273" s="19" t="s">
        <v>1042</v>
      </c>
      <c r="P273" s="22">
        <v>10.5</v>
      </c>
      <c r="Q273" s="18" t="s">
        <v>109</v>
      </c>
    </row>
    <row r="274" spans="1:17">
      <c r="A274" s="9">
        <v>266</v>
      </c>
      <c r="B274" s="10" t="s">
        <v>1078</v>
      </c>
      <c r="C274" s="11" t="s">
        <v>651</v>
      </c>
      <c r="D274" s="12" t="s">
        <v>796</v>
      </c>
      <c r="E274" s="13" t="s">
        <v>1079</v>
      </c>
      <c r="F274" s="13" t="s">
        <v>42</v>
      </c>
      <c r="G274" s="14" t="s">
        <v>79</v>
      </c>
      <c r="H274" s="14">
        <v>9</v>
      </c>
      <c r="I274" s="14" t="s">
        <v>657</v>
      </c>
      <c r="J274" s="14" t="s">
        <v>32</v>
      </c>
      <c r="K274" s="14" t="s">
        <v>33</v>
      </c>
      <c r="L274" s="14" t="s">
        <v>34</v>
      </c>
      <c r="M274" s="15">
        <v>8.9</v>
      </c>
      <c r="N274" s="14" t="s">
        <v>1025</v>
      </c>
      <c r="O274" s="19" t="s">
        <v>1042</v>
      </c>
      <c r="P274" s="22">
        <v>10.5</v>
      </c>
      <c r="Q274" s="18" t="s">
        <v>109</v>
      </c>
    </row>
    <row r="275" spans="1:17">
      <c r="A275" s="9">
        <v>267</v>
      </c>
      <c r="B275" s="10" t="s">
        <v>1080</v>
      </c>
      <c r="C275" s="11" t="s">
        <v>1081</v>
      </c>
      <c r="D275" s="12" t="s">
        <v>902</v>
      </c>
      <c r="E275" s="13" t="s">
        <v>418</v>
      </c>
      <c r="F275" s="13" t="s">
        <v>52</v>
      </c>
      <c r="G275" s="14" t="s">
        <v>79</v>
      </c>
      <c r="H275" s="14">
        <v>9</v>
      </c>
      <c r="I275" s="14" t="s">
        <v>303</v>
      </c>
      <c r="J275" s="14" t="s">
        <v>81</v>
      </c>
      <c r="K275" s="14" t="s">
        <v>33</v>
      </c>
      <c r="L275" s="14" t="s">
        <v>34</v>
      </c>
      <c r="M275" s="15">
        <v>9.1</v>
      </c>
      <c r="N275" s="14" t="s">
        <v>1025</v>
      </c>
      <c r="O275" s="19" t="s">
        <v>1030</v>
      </c>
      <c r="P275" s="22">
        <v>10.5</v>
      </c>
      <c r="Q275" s="18" t="s">
        <v>109</v>
      </c>
    </row>
    <row r="276" spans="1:17">
      <c r="A276" s="9">
        <v>268</v>
      </c>
      <c r="B276" s="10" t="s">
        <v>1082</v>
      </c>
      <c r="C276" s="11" t="s">
        <v>76</v>
      </c>
      <c r="D276" s="12" t="s">
        <v>203</v>
      </c>
      <c r="E276" s="13" t="s">
        <v>1083</v>
      </c>
      <c r="F276" s="13" t="s">
        <v>69</v>
      </c>
      <c r="G276" s="14" t="s">
        <v>79</v>
      </c>
      <c r="H276" s="14">
        <v>9</v>
      </c>
      <c r="I276" s="14" t="s">
        <v>125</v>
      </c>
      <c r="J276" s="14" t="s">
        <v>32</v>
      </c>
      <c r="K276" s="14" t="s">
        <v>33</v>
      </c>
      <c r="L276" s="14" t="s">
        <v>34</v>
      </c>
      <c r="M276" s="15">
        <v>9.6999999999999993</v>
      </c>
      <c r="N276" s="14" t="s">
        <v>1025</v>
      </c>
      <c r="O276" s="19" t="s">
        <v>1073</v>
      </c>
      <c r="P276" s="22">
        <v>10</v>
      </c>
      <c r="Q276" s="18" t="s">
        <v>109</v>
      </c>
    </row>
    <row r="277" spans="1:17">
      <c r="A277" s="9">
        <v>269</v>
      </c>
      <c r="B277" s="10" t="s">
        <v>1084</v>
      </c>
      <c r="C277" s="11" t="s">
        <v>1085</v>
      </c>
      <c r="D277" s="12" t="s">
        <v>335</v>
      </c>
      <c r="E277" s="13" t="s">
        <v>72</v>
      </c>
      <c r="F277" s="13" t="s">
        <v>42</v>
      </c>
      <c r="G277" s="14" t="s">
        <v>79</v>
      </c>
      <c r="H277" s="14">
        <v>9</v>
      </c>
      <c r="I277" s="14" t="s">
        <v>43</v>
      </c>
      <c r="J277" s="14" t="s">
        <v>44</v>
      </c>
      <c r="K277" s="14" t="s">
        <v>33</v>
      </c>
      <c r="L277" s="14" t="s">
        <v>34</v>
      </c>
      <c r="M277" s="15" t="s">
        <v>997</v>
      </c>
      <c r="N277" s="14" t="s">
        <v>1025</v>
      </c>
      <c r="O277" s="19" t="s">
        <v>1053</v>
      </c>
      <c r="P277" s="22">
        <v>9.75</v>
      </c>
      <c r="Q277" s="18" t="s">
        <v>109</v>
      </c>
    </row>
    <row r="278" spans="1:17">
      <c r="A278" s="9">
        <v>270</v>
      </c>
      <c r="B278" s="10" t="s">
        <v>1086</v>
      </c>
      <c r="C278" s="11" t="s">
        <v>923</v>
      </c>
      <c r="D278" s="12" t="s">
        <v>819</v>
      </c>
      <c r="E278" s="13" t="s">
        <v>1087</v>
      </c>
      <c r="F278" s="13" t="s">
        <v>487</v>
      </c>
      <c r="G278" s="14" t="s">
        <v>79</v>
      </c>
      <c r="H278" s="14">
        <v>9</v>
      </c>
      <c r="I278" s="14" t="s">
        <v>95</v>
      </c>
      <c r="J278" s="14" t="s">
        <v>96</v>
      </c>
      <c r="K278" s="14" t="s">
        <v>33</v>
      </c>
      <c r="L278" s="14" t="s">
        <v>34</v>
      </c>
      <c r="M278" s="15">
        <v>10</v>
      </c>
      <c r="N278" s="14" t="s">
        <v>1025</v>
      </c>
      <c r="O278" s="19" t="s">
        <v>1056</v>
      </c>
      <c r="P278" s="22">
        <v>9.5</v>
      </c>
      <c r="Q278" s="18" t="s">
        <v>109</v>
      </c>
    </row>
    <row r="279" spans="1:17">
      <c r="A279" s="9">
        <v>271</v>
      </c>
      <c r="B279" s="10" t="s">
        <v>1088</v>
      </c>
      <c r="C279" s="11" t="s">
        <v>1089</v>
      </c>
      <c r="D279" s="12" t="s">
        <v>329</v>
      </c>
      <c r="E279" s="13" t="s">
        <v>106</v>
      </c>
      <c r="F279" s="13" t="s">
        <v>87</v>
      </c>
      <c r="G279" s="14" t="s">
        <v>79</v>
      </c>
      <c r="H279" s="14">
        <v>9</v>
      </c>
      <c r="I279" s="14" t="s">
        <v>491</v>
      </c>
      <c r="J279" s="14" t="s">
        <v>32</v>
      </c>
      <c r="K279" s="14" t="s">
        <v>62</v>
      </c>
      <c r="L279" s="14" t="s">
        <v>34</v>
      </c>
      <c r="M279" s="15">
        <v>9.6</v>
      </c>
      <c r="N279" s="14" t="s">
        <v>1025</v>
      </c>
      <c r="O279" s="19" t="s">
        <v>1066</v>
      </c>
      <c r="P279" s="22">
        <v>9.5</v>
      </c>
      <c r="Q279" s="18" t="s">
        <v>109</v>
      </c>
    </row>
    <row r="280" spans="1:17" s="23" customFormat="1">
      <c r="O280" s="24"/>
      <c r="P280" s="25"/>
      <c r="Q280" s="26"/>
    </row>
    <row r="281" spans="1:17" s="23" customFormat="1" hidden="1">
      <c r="B281" s="92" t="s">
        <v>1090</v>
      </c>
      <c r="C281" s="92"/>
      <c r="D281" s="92"/>
      <c r="E281" s="92"/>
      <c r="O281" s="24"/>
      <c r="Q281" s="26"/>
    </row>
    <row r="282" spans="1:17" s="23" customFormat="1" ht="16.5" hidden="1">
      <c r="I282" s="27" t="s">
        <v>1091</v>
      </c>
      <c r="O282" s="24"/>
      <c r="Q282" s="26"/>
    </row>
    <row r="283" spans="1:17" s="23" customFormat="1" ht="17.25" hidden="1">
      <c r="I283" s="28"/>
      <c r="O283" s="24"/>
      <c r="Q283" s="26"/>
    </row>
    <row r="284" spans="1:17" s="23" customFormat="1" ht="17.25" hidden="1">
      <c r="I284" s="28"/>
      <c r="O284" s="24"/>
      <c r="Q284" s="26"/>
    </row>
    <row r="285" spans="1:17" s="23" customFormat="1" ht="17.25" hidden="1">
      <c r="I285" s="28"/>
      <c r="O285" s="24"/>
      <c r="Q285" s="26"/>
    </row>
    <row r="286" spans="1:17" s="23" customFormat="1" ht="17.25" hidden="1">
      <c r="I286" s="28"/>
      <c r="O286" s="24"/>
      <c r="Q286" s="26"/>
    </row>
    <row r="287" spans="1:17" s="23" customFormat="1" ht="17.25" hidden="1">
      <c r="I287" s="28"/>
      <c r="O287" s="24"/>
      <c r="Q287" s="26"/>
    </row>
    <row r="288" spans="1:17" s="23" customFormat="1" ht="16.5" hidden="1">
      <c r="I288" s="29" t="s">
        <v>1092</v>
      </c>
      <c r="O288" s="24"/>
      <c r="Q288" s="26"/>
    </row>
    <row r="289" spans="15:17" s="23" customFormat="1" hidden="1">
      <c r="O289" s="24"/>
      <c r="Q289" s="26"/>
    </row>
    <row r="290" spans="15:17" s="23" customFormat="1" hidden="1">
      <c r="O290" s="24"/>
      <c r="Q290" s="26"/>
    </row>
    <row r="291" spans="15:17" s="23" customFormat="1" hidden="1">
      <c r="O291" s="24"/>
      <c r="Q291" s="26"/>
    </row>
    <row r="292" spans="15:17" s="23" customFormat="1" hidden="1">
      <c r="O292" s="24"/>
      <c r="Q292" s="26"/>
    </row>
    <row r="293" spans="15:17" s="23" customFormat="1" hidden="1">
      <c r="O293" s="24"/>
      <c r="Q293" s="26"/>
    </row>
    <row r="294" spans="15:17" s="23" customFormat="1" hidden="1">
      <c r="O294" s="24"/>
      <c r="Q294" s="26"/>
    </row>
    <row r="295" spans="15:17" s="23" customFormat="1" hidden="1">
      <c r="O295" s="24"/>
      <c r="Q295" s="26"/>
    </row>
  </sheetData>
  <mergeCells count="20">
    <mergeCell ref="B281:E281"/>
    <mergeCell ref="G5:G7"/>
    <mergeCell ref="H5:J6"/>
    <mergeCell ref="K5:M5"/>
    <mergeCell ref="N5:N7"/>
    <mergeCell ref="A1:D1"/>
    <mergeCell ref="E1:Q1"/>
    <mergeCell ref="A2:D2"/>
    <mergeCell ref="E2:Q2"/>
    <mergeCell ref="A5:A7"/>
    <mergeCell ref="B5:B7"/>
    <mergeCell ref="C5:C7"/>
    <mergeCell ref="D5:D7"/>
    <mergeCell ref="E5:E7"/>
    <mergeCell ref="F5:F7"/>
    <mergeCell ref="Q5:Q7"/>
    <mergeCell ref="K6:L6"/>
    <mergeCell ref="M6:M7"/>
    <mergeCell ref="O5:O7"/>
    <mergeCell ref="P5:P7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5AB4C-F1CB-4A13-88CC-398635ADA3DD}">
  <dimension ref="A1:M295"/>
  <sheetViews>
    <sheetView zoomScale="82" zoomScaleNormal="82" workbookViewId="0">
      <selection activeCell="A8" sqref="A8:M279"/>
    </sheetView>
  </sheetViews>
  <sheetFormatPr defaultRowHeight="15.75" zeroHeight="1"/>
  <cols>
    <col min="1" max="2" width="5.85546875" customWidth="1"/>
    <col min="3" max="3" width="19" customWidth="1"/>
    <col min="4" max="4" width="7" customWidth="1"/>
    <col min="5" max="5" width="12.42578125" customWidth="1"/>
    <col min="6" max="6" width="15.85546875" customWidth="1"/>
    <col min="7" max="7" width="5.42578125" customWidth="1"/>
    <col min="8" max="8" width="4.7109375" bestFit="1" customWidth="1"/>
    <col min="9" max="9" width="19.5703125" customWidth="1"/>
    <col min="10" max="10" width="14.85546875" customWidth="1"/>
    <col min="11" max="11" width="7.140625" customWidth="1"/>
    <col min="12" max="12" width="6.28515625" customWidth="1"/>
    <col min="13" max="13" width="6.42578125" style="30" customWidth="1"/>
  </cols>
  <sheetData>
    <row r="1" spans="1:13" s="1" customFormat="1">
      <c r="A1" s="79" t="s">
        <v>0</v>
      </c>
      <c r="B1" s="79"/>
      <c r="C1" s="79"/>
      <c r="D1" s="79"/>
      <c r="E1" s="80" t="s">
        <v>1</v>
      </c>
      <c r="F1" s="80"/>
      <c r="G1" s="80"/>
      <c r="H1" s="80"/>
      <c r="I1" s="80"/>
      <c r="J1" s="80"/>
      <c r="K1" s="80"/>
      <c r="L1" s="80"/>
      <c r="M1" s="80"/>
    </row>
    <row r="2" spans="1:13" s="1" customFormat="1" ht="18" customHeight="1">
      <c r="A2" s="80" t="s">
        <v>2</v>
      </c>
      <c r="B2" s="80"/>
      <c r="C2" s="80"/>
      <c r="D2" s="80"/>
      <c r="E2" s="80" t="s">
        <v>3</v>
      </c>
      <c r="F2" s="80"/>
      <c r="G2" s="80"/>
      <c r="H2" s="80"/>
      <c r="I2" s="80"/>
      <c r="J2" s="80"/>
      <c r="K2" s="80"/>
      <c r="L2" s="80"/>
      <c r="M2" s="80"/>
    </row>
    <row r="3" spans="1:13" s="1" customFormat="1" ht="16.5">
      <c r="A3" s="2"/>
      <c r="B3" s="3"/>
      <c r="C3" s="3"/>
      <c r="E3" s="4" t="s">
        <v>4</v>
      </c>
      <c r="F3" s="4"/>
      <c r="G3" s="4"/>
      <c r="H3" s="4"/>
      <c r="I3" s="4"/>
      <c r="J3" s="4"/>
      <c r="K3" s="4"/>
      <c r="L3" s="4"/>
      <c r="M3" s="43"/>
    </row>
    <row r="4" spans="1:13" ht="15">
      <c r="M4"/>
    </row>
    <row r="5" spans="1:13" ht="15" customHeight="1">
      <c r="A5" s="81" t="s">
        <v>5</v>
      </c>
      <c r="B5" s="81" t="s">
        <v>6</v>
      </c>
      <c r="C5" s="81" t="s">
        <v>7</v>
      </c>
      <c r="D5" s="82" t="s">
        <v>8</v>
      </c>
      <c r="E5" s="83" t="s">
        <v>9</v>
      </c>
      <c r="F5" s="84" t="s">
        <v>10</v>
      </c>
      <c r="G5" s="84" t="s">
        <v>11</v>
      </c>
      <c r="H5" s="81" t="s">
        <v>12</v>
      </c>
      <c r="I5" s="81"/>
      <c r="J5" s="81"/>
      <c r="K5" s="84" t="s">
        <v>14</v>
      </c>
      <c r="L5" s="91" t="s">
        <v>16</v>
      </c>
      <c r="M5" s="85" t="s">
        <v>17</v>
      </c>
    </row>
    <row r="6" spans="1:13" ht="15" customHeight="1">
      <c r="A6" s="81"/>
      <c r="B6" s="81"/>
      <c r="C6" s="81"/>
      <c r="D6" s="82"/>
      <c r="E6" s="83"/>
      <c r="F6" s="81"/>
      <c r="G6" s="81"/>
      <c r="H6" s="81"/>
      <c r="I6" s="81"/>
      <c r="J6" s="81"/>
      <c r="K6" s="84"/>
      <c r="L6" s="91"/>
      <c r="M6" s="86"/>
    </row>
    <row r="7" spans="1:13" ht="38.1" customHeight="1">
      <c r="A7" s="81"/>
      <c r="B7" s="81"/>
      <c r="C7" s="81"/>
      <c r="D7" s="82"/>
      <c r="E7" s="83"/>
      <c r="F7" s="81"/>
      <c r="G7" s="81"/>
      <c r="H7" s="44" t="s">
        <v>20</v>
      </c>
      <c r="I7" s="44" t="s">
        <v>21</v>
      </c>
      <c r="J7" s="45" t="s">
        <v>22</v>
      </c>
      <c r="K7" s="84"/>
      <c r="L7" s="91"/>
      <c r="M7" s="86"/>
    </row>
    <row r="8" spans="1:13" ht="15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4">
        <v>7</v>
      </c>
      <c r="H8" s="44">
        <v>8</v>
      </c>
      <c r="I8" s="44">
        <v>9</v>
      </c>
      <c r="J8" s="44">
        <v>10</v>
      </c>
      <c r="K8" s="44">
        <v>11</v>
      </c>
      <c r="L8" s="44">
        <v>12</v>
      </c>
      <c r="M8" s="44">
        <v>13</v>
      </c>
    </row>
    <row r="9" spans="1:13">
      <c r="A9" s="9">
        <v>1</v>
      </c>
      <c r="B9" s="10" t="s">
        <v>25</v>
      </c>
      <c r="C9" s="11" t="s">
        <v>26</v>
      </c>
      <c r="D9" s="12" t="s">
        <v>27</v>
      </c>
      <c r="E9" s="13" t="s">
        <v>28</v>
      </c>
      <c r="F9" s="13" t="s">
        <v>29</v>
      </c>
      <c r="G9" s="14" t="s">
        <v>30</v>
      </c>
      <c r="H9" s="14">
        <v>9</v>
      </c>
      <c r="I9" s="14" t="s">
        <v>31</v>
      </c>
      <c r="J9" s="14" t="s">
        <v>32</v>
      </c>
      <c r="K9" s="14" t="s">
        <v>35</v>
      </c>
      <c r="L9" s="17">
        <v>13.5</v>
      </c>
      <c r="M9" s="18" t="s">
        <v>37</v>
      </c>
    </row>
    <row r="10" spans="1:13">
      <c r="A10" s="9">
        <v>2</v>
      </c>
      <c r="B10" s="10" t="s">
        <v>38</v>
      </c>
      <c r="C10" s="11" t="s">
        <v>39</v>
      </c>
      <c r="D10" s="12" t="s">
        <v>40</v>
      </c>
      <c r="E10" s="13" t="s">
        <v>41</v>
      </c>
      <c r="F10" s="13" t="s">
        <v>42</v>
      </c>
      <c r="G10" s="14" t="s">
        <v>30</v>
      </c>
      <c r="H10" s="14">
        <v>9</v>
      </c>
      <c r="I10" s="14" t="s">
        <v>43</v>
      </c>
      <c r="J10" s="14" t="s">
        <v>44</v>
      </c>
      <c r="K10" s="14" t="s">
        <v>35</v>
      </c>
      <c r="L10" s="17">
        <v>12</v>
      </c>
      <c r="M10" s="18" t="s">
        <v>47</v>
      </c>
    </row>
    <row r="11" spans="1:13">
      <c r="A11" s="9">
        <v>3</v>
      </c>
      <c r="B11" s="10" t="s">
        <v>48</v>
      </c>
      <c r="C11" s="11" t="s">
        <v>49</v>
      </c>
      <c r="D11" s="12" t="s">
        <v>50</v>
      </c>
      <c r="E11" s="13" t="s">
        <v>51</v>
      </c>
      <c r="F11" s="13" t="s">
        <v>52</v>
      </c>
      <c r="G11" s="14" t="s">
        <v>30</v>
      </c>
      <c r="H11" s="14">
        <v>9</v>
      </c>
      <c r="I11" s="14" t="s">
        <v>53</v>
      </c>
      <c r="J11" s="14" t="s">
        <v>54</v>
      </c>
      <c r="K11" s="14" t="s">
        <v>35</v>
      </c>
      <c r="L11" s="17">
        <v>12</v>
      </c>
      <c r="M11" s="18" t="s">
        <v>47</v>
      </c>
    </row>
    <row r="12" spans="1:13">
      <c r="A12" s="9">
        <v>4</v>
      </c>
      <c r="B12" s="10" t="s">
        <v>57</v>
      </c>
      <c r="C12" s="11" t="s">
        <v>58</v>
      </c>
      <c r="D12" s="12" t="s">
        <v>59</v>
      </c>
      <c r="E12" s="13" t="s">
        <v>60</v>
      </c>
      <c r="F12" s="13" t="s">
        <v>61</v>
      </c>
      <c r="G12" s="14" t="s">
        <v>30</v>
      </c>
      <c r="H12" s="14">
        <v>9</v>
      </c>
      <c r="I12" s="14" t="s">
        <v>43</v>
      </c>
      <c r="J12" s="14" t="s">
        <v>44</v>
      </c>
      <c r="K12" s="14" t="s">
        <v>35</v>
      </c>
      <c r="L12" s="17">
        <v>11.25</v>
      </c>
      <c r="M12" s="18" t="s">
        <v>64</v>
      </c>
    </row>
    <row r="13" spans="1:13">
      <c r="A13" s="9">
        <v>5</v>
      </c>
      <c r="B13" s="10" t="s">
        <v>65</v>
      </c>
      <c r="C13" s="11" t="s">
        <v>66</v>
      </c>
      <c r="D13" s="12" t="s">
        <v>67</v>
      </c>
      <c r="E13" s="13" t="s">
        <v>68</v>
      </c>
      <c r="F13" s="13" t="s">
        <v>69</v>
      </c>
      <c r="G13" s="14" t="s">
        <v>30</v>
      </c>
      <c r="H13" s="14">
        <v>9</v>
      </c>
      <c r="I13" s="14" t="s">
        <v>31</v>
      </c>
      <c r="J13" s="14" t="s">
        <v>32</v>
      </c>
      <c r="K13" s="14" t="s">
        <v>35</v>
      </c>
      <c r="L13" s="17">
        <v>10.5</v>
      </c>
      <c r="M13" s="18" t="s">
        <v>64</v>
      </c>
    </row>
    <row r="14" spans="1:13">
      <c r="A14" s="9">
        <v>6</v>
      </c>
      <c r="B14" s="10" t="s">
        <v>70</v>
      </c>
      <c r="C14" s="11" t="s">
        <v>71</v>
      </c>
      <c r="D14" s="12" t="s">
        <v>50</v>
      </c>
      <c r="E14" s="13" t="s">
        <v>72</v>
      </c>
      <c r="F14" s="13" t="s">
        <v>52</v>
      </c>
      <c r="G14" s="14" t="s">
        <v>30</v>
      </c>
      <c r="H14" s="14">
        <v>9</v>
      </c>
      <c r="I14" s="14" t="s">
        <v>73</v>
      </c>
      <c r="J14" s="14" t="s">
        <v>74</v>
      </c>
      <c r="K14" s="14" t="s">
        <v>35</v>
      </c>
      <c r="L14" s="17">
        <v>10.5</v>
      </c>
      <c r="M14" s="18" t="s">
        <v>64</v>
      </c>
    </row>
    <row r="15" spans="1:13">
      <c r="A15" s="9">
        <v>7</v>
      </c>
      <c r="B15" s="10" t="s">
        <v>75</v>
      </c>
      <c r="C15" s="11" t="s">
        <v>76</v>
      </c>
      <c r="D15" s="12" t="s">
        <v>77</v>
      </c>
      <c r="E15" s="13" t="s">
        <v>78</v>
      </c>
      <c r="F15" s="13" t="s">
        <v>52</v>
      </c>
      <c r="G15" s="14" t="s">
        <v>79</v>
      </c>
      <c r="H15" s="14">
        <v>9</v>
      </c>
      <c r="I15" s="14" t="s">
        <v>80</v>
      </c>
      <c r="J15" s="14" t="s">
        <v>81</v>
      </c>
      <c r="K15" s="14" t="s">
        <v>35</v>
      </c>
      <c r="L15" s="17">
        <v>10.5</v>
      </c>
      <c r="M15" s="18" t="s">
        <v>64</v>
      </c>
    </row>
    <row r="16" spans="1:13">
      <c r="A16" s="9">
        <v>8</v>
      </c>
      <c r="B16" s="10" t="s">
        <v>83</v>
      </c>
      <c r="C16" s="11" t="s">
        <v>84</v>
      </c>
      <c r="D16" s="12" t="s">
        <v>85</v>
      </c>
      <c r="E16" s="13" t="s">
        <v>86</v>
      </c>
      <c r="F16" s="13" t="s">
        <v>87</v>
      </c>
      <c r="G16" s="14" t="s">
        <v>30</v>
      </c>
      <c r="H16" s="14">
        <v>9</v>
      </c>
      <c r="I16" s="14" t="s">
        <v>88</v>
      </c>
      <c r="J16" s="14" t="s">
        <v>89</v>
      </c>
      <c r="K16" s="14" t="s">
        <v>35</v>
      </c>
      <c r="L16" s="17">
        <v>10.25</v>
      </c>
      <c r="M16" s="18" t="s">
        <v>64</v>
      </c>
    </row>
    <row r="17" spans="1:13">
      <c r="A17" s="9">
        <v>9</v>
      </c>
      <c r="B17" s="10" t="s">
        <v>91</v>
      </c>
      <c r="C17" s="11" t="s">
        <v>92</v>
      </c>
      <c r="D17" s="12" t="s">
        <v>93</v>
      </c>
      <c r="E17" s="13" t="s">
        <v>94</v>
      </c>
      <c r="F17" s="13" t="s">
        <v>42</v>
      </c>
      <c r="G17" s="14" t="s">
        <v>79</v>
      </c>
      <c r="H17" s="14">
        <v>9</v>
      </c>
      <c r="I17" s="14" t="s">
        <v>95</v>
      </c>
      <c r="J17" s="14" t="s">
        <v>96</v>
      </c>
      <c r="K17" s="14" t="s">
        <v>35</v>
      </c>
      <c r="L17" s="17">
        <v>10.25</v>
      </c>
      <c r="M17" s="18" t="s">
        <v>64</v>
      </c>
    </row>
    <row r="18" spans="1:13">
      <c r="A18" s="9">
        <v>10</v>
      </c>
      <c r="B18" s="10" t="s">
        <v>98</v>
      </c>
      <c r="C18" s="11" t="s">
        <v>99</v>
      </c>
      <c r="D18" s="12" t="s">
        <v>100</v>
      </c>
      <c r="E18" s="13" t="s">
        <v>101</v>
      </c>
      <c r="F18" s="13" t="s">
        <v>52</v>
      </c>
      <c r="G18" s="14" t="s">
        <v>30</v>
      </c>
      <c r="H18" s="14">
        <v>9</v>
      </c>
      <c r="I18" s="14" t="s">
        <v>31</v>
      </c>
      <c r="J18" s="14" t="s">
        <v>32</v>
      </c>
      <c r="K18" s="14" t="s">
        <v>35</v>
      </c>
      <c r="L18" s="17">
        <v>10.25</v>
      </c>
      <c r="M18" s="18" t="s">
        <v>64</v>
      </c>
    </row>
    <row r="19" spans="1:13">
      <c r="A19" s="9">
        <v>11</v>
      </c>
      <c r="B19" s="10" t="s">
        <v>103</v>
      </c>
      <c r="C19" s="11" t="s">
        <v>104</v>
      </c>
      <c r="D19" s="12" t="s">
        <v>105</v>
      </c>
      <c r="E19" s="13" t="s">
        <v>106</v>
      </c>
      <c r="F19" s="13" t="s">
        <v>52</v>
      </c>
      <c r="G19" s="14" t="s">
        <v>30</v>
      </c>
      <c r="H19" s="14">
        <v>9</v>
      </c>
      <c r="I19" s="14" t="s">
        <v>107</v>
      </c>
      <c r="J19" s="14" t="s">
        <v>54</v>
      </c>
      <c r="K19" s="14" t="s">
        <v>35</v>
      </c>
      <c r="L19" s="17">
        <v>10</v>
      </c>
      <c r="M19" s="18" t="s">
        <v>109</v>
      </c>
    </row>
    <row r="20" spans="1:13">
      <c r="A20" s="9">
        <v>12</v>
      </c>
      <c r="B20" s="10" t="s">
        <v>110</v>
      </c>
      <c r="C20" s="11" t="s">
        <v>111</v>
      </c>
      <c r="D20" s="12" t="s">
        <v>112</v>
      </c>
      <c r="E20" s="13" t="s">
        <v>113</v>
      </c>
      <c r="F20" s="13" t="s">
        <v>52</v>
      </c>
      <c r="G20" s="14" t="s">
        <v>30</v>
      </c>
      <c r="H20" s="14">
        <v>9</v>
      </c>
      <c r="I20" s="14" t="s">
        <v>114</v>
      </c>
      <c r="J20" s="14" t="s">
        <v>74</v>
      </c>
      <c r="K20" s="14" t="s">
        <v>35</v>
      </c>
      <c r="L20" s="17">
        <v>10</v>
      </c>
      <c r="M20" s="18" t="s">
        <v>109</v>
      </c>
    </row>
    <row r="21" spans="1:13">
      <c r="A21" s="9">
        <v>13</v>
      </c>
      <c r="B21" s="10" t="s">
        <v>116</v>
      </c>
      <c r="C21" s="11" t="s">
        <v>117</v>
      </c>
      <c r="D21" s="12" t="s">
        <v>118</v>
      </c>
      <c r="E21" s="13" t="s">
        <v>119</v>
      </c>
      <c r="F21" s="13" t="s">
        <v>120</v>
      </c>
      <c r="G21" s="14" t="s">
        <v>30</v>
      </c>
      <c r="H21" s="14">
        <v>9</v>
      </c>
      <c r="I21" s="14" t="s">
        <v>121</v>
      </c>
      <c r="J21" s="14" t="s">
        <v>44</v>
      </c>
      <c r="K21" s="14" t="s">
        <v>35</v>
      </c>
      <c r="L21" s="17">
        <v>10</v>
      </c>
      <c r="M21" s="18" t="s">
        <v>109</v>
      </c>
    </row>
    <row r="22" spans="1:13">
      <c r="A22" s="9">
        <v>14</v>
      </c>
      <c r="B22" s="10" t="s">
        <v>122</v>
      </c>
      <c r="C22" s="11" t="s">
        <v>76</v>
      </c>
      <c r="D22" s="12" t="s">
        <v>123</v>
      </c>
      <c r="E22" s="13" t="s">
        <v>124</v>
      </c>
      <c r="F22" s="13" t="s">
        <v>42</v>
      </c>
      <c r="G22" s="14" t="s">
        <v>30</v>
      </c>
      <c r="H22" s="14">
        <v>9</v>
      </c>
      <c r="I22" s="14" t="s">
        <v>125</v>
      </c>
      <c r="J22" s="14" t="s">
        <v>32</v>
      </c>
      <c r="K22" s="14" t="s">
        <v>35</v>
      </c>
      <c r="L22" s="17">
        <v>10</v>
      </c>
      <c r="M22" s="18" t="s">
        <v>109</v>
      </c>
    </row>
    <row r="23" spans="1:13">
      <c r="A23" s="9">
        <v>15</v>
      </c>
      <c r="B23" s="10" t="s">
        <v>126</v>
      </c>
      <c r="C23" s="11" t="s">
        <v>127</v>
      </c>
      <c r="D23" s="12" t="s">
        <v>128</v>
      </c>
      <c r="E23" s="13" t="s">
        <v>129</v>
      </c>
      <c r="F23" s="13" t="s">
        <v>42</v>
      </c>
      <c r="G23" s="14" t="s">
        <v>30</v>
      </c>
      <c r="H23" s="14">
        <v>9</v>
      </c>
      <c r="I23" s="14" t="s">
        <v>107</v>
      </c>
      <c r="J23" s="14" t="s">
        <v>54</v>
      </c>
      <c r="K23" s="14" t="s">
        <v>35</v>
      </c>
      <c r="L23" s="17">
        <v>9.25</v>
      </c>
      <c r="M23" s="18" t="s">
        <v>109</v>
      </c>
    </row>
    <row r="24" spans="1:13">
      <c r="A24" s="9">
        <v>16</v>
      </c>
      <c r="B24" s="10" t="s">
        <v>131</v>
      </c>
      <c r="C24" s="11" t="s">
        <v>26</v>
      </c>
      <c r="D24" s="12" t="s">
        <v>132</v>
      </c>
      <c r="E24" s="13" t="s">
        <v>133</v>
      </c>
      <c r="F24" s="13" t="s">
        <v>52</v>
      </c>
      <c r="G24" s="14" t="s">
        <v>30</v>
      </c>
      <c r="H24" s="14">
        <v>9</v>
      </c>
      <c r="I24" s="14" t="s">
        <v>73</v>
      </c>
      <c r="J24" s="14" t="s">
        <v>74</v>
      </c>
      <c r="K24" s="14" t="s">
        <v>35</v>
      </c>
      <c r="L24" s="17">
        <v>9</v>
      </c>
      <c r="M24" s="18" t="s">
        <v>109</v>
      </c>
    </row>
    <row r="25" spans="1:13">
      <c r="A25" s="9">
        <v>17</v>
      </c>
      <c r="B25" s="10" t="s">
        <v>134</v>
      </c>
      <c r="C25" s="11" t="s">
        <v>135</v>
      </c>
      <c r="D25" s="12" t="s">
        <v>136</v>
      </c>
      <c r="E25" s="13" t="s">
        <v>137</v>
      </c>
      <c r="F25" s="13" t="s">
        <v>52</v>
      </c>
      <c r="G25" s="14" t="s">
        <v>30</v>
      </c>
      <c r="H25" s="14">
        <v>9</v>
      </c>
      <c r="I25" s="14" t="s">
        <v>31</v>
      </c>
      <c r="J25" s="14" t="s">
        <v>32</v>
      </c>
      <c r="K25" s="14" t="s">
        <v>35</v>
      </c>
      <c r="L25" s="17">
        <v>8.75</v>
      </c>
      <c r="M25" s="18" t="s">
        <v>109</v>
      </c>
    </row>
    <row r="26" spans="1:13">
      <c r="A26" s="9">
        <v>18</v>
      </c>
      <c r="B26" s="10" t="s">
        <v>138</v>
      </c>
      <c r="C26" s="11" t="s">
        <v>139</v>
      </c>
      <c r="D26" s="12" t="s">
        <v>140</v>
      </c>
      <c r="E26" s="13" t="s">
        <v>141</v>
      </c>
      <c r="F26" s="13" t="s">
        <v>52</v>
      </c>
      <c r="G26" s="14" t="s">
        <v>30</v>
      </c>
      <c r="H26" s="14">
        <v>9</v>
      </c>
      <c r="I26" s="14" t="s">
        <v>43</v>
      </c>
      <c r="J26" s="14" t="s">
        <v>44</v>
      </c>
      <c r="K26" s="14" t="s">
        <v>35</v>
      </c>
      <c r="L26" s="17">
        <v>8.25</v>
      </c>
      <c r="M26" s="18" t="s">
        <v>109</v>
      </c>
    </row>
    <row r="27" spans="1:13">
      <c r="A27" s="9">
        <v>19</v>
      </c>
      <c r="B27" s="10" t="s">
        <v>143</v>
      </c>
      <c r="C27" s="11" t="s">
        <v>144</v>
      </c>
      <c r="D27" s="12" t="s">
        <v>145</v>
      </c>
      <c r="E27" s="13" t="s">
        <v>146</v>
      </c>
      <c r="F27" s="13" t="s">
        <v>52</v>
      </c>
      <c r="G27" s="14" t="s">
        <v>30</v>
      </c>
      <c r="H27" s="14">
        <v>9</v>
      </c>
      <c r="I27" s="14" t="s">
        <v>43</v>
      </c>
      <c r="J27" s="14" t="s">
        <v>44</v>
      </c>
      <c r="K27" s="14" t="s">
        <v>35</v>
      </c>
      <c r="L27" s="17">
        <v>8.25</v>
      </c>
      <c r="M27" s="18" t="s">
        <v>109</v>
      </c>
    </row>
    <row r="28" spans="1:13">
      <c r="A28" s="9">
        <v>20</v>
      </c>
      <c r="B28" s="10" t="s">
        <v>148</v>
      </c>
      <c r="C28" s="11" t="s">
        <v>149</v>
      </c>
      <c r="D28" s="12" t="s">
        <v>150</v>
      </c>
      <c r="E28" s="13" t="s">
        <v>151</v>
      </c>
      <c r="F28" s="13" t="s">
        <v>52</v>
      </c>
      <c r="G28" s="14" t="s">
        <v>30</v>
      </c>
      <c r="H28" s="14">
        <v>9</v>
      </c>
      <c r="I28" s="14" t="s">
        <v>152</v>
      </c>
      <c r="J28" s="14" t="s">
        <v>81</v>
      </c>
      <c r="K28" s="14" t="s">
        <v>35</v>
      </c>
      <c r="L28" s="17">
        <v>8.25</v>
      </c>
      <c r="M28" s="18" t="s">
        <v>109</v>
      </c>
    </row>
    <row r="29" spans="1:13">
      <c r="A29" s="9">
        <v>21</v>
      </c>
      <c r="B29" s="10" t="s">
        <v>153</v>
      </c>
      <c r="C29" s="11" t="s">
        <v>154</v>
      </c>
      <c r="D29" s="12" t="s">
        <v>155</v>
      </c>
      <c r="E29" s="13" t="s">
        <v>156</v>
      </c>
      <c r="F29" s="13" t="s">
        <v>42</v>
      </c>
      <c r="G29" s="14" t="s">
        <v>30</v>
      </c>
      <c r="H29" s="14">
        <v>9</v>
      </c>
      <c r="I29" s="14" t="s">
        <v>125</v>
      </c>
      <c r="J29" s="14" t="s">
        <v>32</v>
      </c>
      <c r="K29" s="14" t="s">
        <v>35</v>
      </c>
      <c r="L29" s="17">
        <v>8</v>
      </c>
      <c r="M29" s="18" t="s">
        <v>109</v>
      </c>
    </row>
    <row r="30" spans="1:13">
      <c r="A30" s="9">
        <v>22</v>
      </c>
      <c r="B30" s="10" t="s">
        <v>158</v>
      </c>
      <c r="C30" s="11" t="s">
        <v>159</v>
      </c>
      <c r="D30" s="12" t="s">
        <v>160</v>
      </c>
      <c r="E30" s="13" t="s">
        <v>161</v>
      </c>
      <c r="F30" s="13" t="s">
        <v>52</v>
      </c>
      <c r="G30" s="14" t="s">
        <v>79</v>
      </c>
      <c r="H30" s="14">
        <v>9</v>
      </c>
      <c r="I30" s="14" t="s">
        <v>162</v>
      </c>
      <c r="J30" s="14" t="s">
        <v>81</v>
      </c>
      <c r="K30" s="14" t="s">
        <v>35</v>
      </c>
      <c r="L30" s="17">
        <v>8</v>
      </c>
      <c r="M30" s="18" t="s">
        <v>109</v>
      </c>
    </row>
    <row r="31" spans="1:13">
      <c r="A31" s="9">
        <v>23</v>
      </c>
      <c r="B31" s="10" t="s">
        <v>163</v>
      </c>
      <c r="C31" s="11" t="s">
        <v>26</v>
      </c>
      <c r="D31" s="12" t="s">
        <v>164</v>
      </c>
      <c r="E31" s="13" t="s">
        <v>165</v>
      </c>
      <c r="F31" s="13" t="s">
        <v>52</v>
      </c>
      <c r="G31" s="14" t="s">
        <v>30</v>
      </c>
      <c r="H31" s="14">
        <v>9</v>
      </c>
      <c r="I31" s="14" t="s">
        <v>166</v>
      </c>
      <c r="J31" s="14" t="s">
        <v>81</v>
      </c>
      <c r="K31" s="14" t="s">
        <v>35</v>
      </c>
      <c r="L31" s="17">
        <v>8</v>
      </c>
      <c r="M31" s="18" t="s">
        <v>109</v>
      </c>
    </row>
    <row r="32" spans="1:13">
      <c r="A32" s="9">
        <v>24</v>
      </c>
      <c r="B32" s="10" t="s">
        <v>167</v>
      </c>
      <c r="C32" s="11" t="s">
        <v>168</v>
      </c>
      <c r="D32" s="12" t="s">
        <v>169</v>
      </c>
      <c r="E32" s="13" t="s">
        <v>137</v>
      </c>
      <c r="F32" s="13" t="s">
        <v>52</v>
      </c>
      <c r="G32" s="14" t="s">
        <v>30</v>
      </c>
      <c r="H32" s="14">
        <v>9</v>
      </c>
      <c r="I32" s="14" t="s">
        <v>170</v>
      </c>
      <c r="J32" s="14" t="s">
        <v>54</v>
      </c>
      <c r="K32" s="14" t="s">
        <v>172</v>
      </c>
      <c r="L32" s="17">
        <v>18.75</v>
      </c>
      <c r="M32" s="18" t="s">
        <v>37</v>
      </c>
    </row>
    <row r="33" spans="1:13">
      <c r="A33" s="9">
        <v>25</v>
      </c>
      <c r="B33" s="10" t="s">
        <v>174</v>
      </c>
      <c r="C33" s="11" t="s">
        <v>175</v>
      </c>
      <c r="D33" s="12" t="s">
        <v>176</v>
      </c>
      <c r="E33" s="13" t="s">
        <v>86</v>
      </c>
      <c r="F33" s="13" t="s">
        <v>52</v>
      </c>
      <c r="G33" s="14" t="s">
        <v>30</v>
      </c>
      <c r="H33" s="14">
        <v>9</v>
      </c>
      <c r="I33" s="14" t="s">
        <v>177</v>
      </c>
      <c r="J33" s="14" t="s">
        <v>74</v>
      </c>
      <c r="K33" s="14" t="s">
        <v>172</v>
      </c>
      <c r="L33" s="17">
        <v>18.25</v>
      </c>
      <c r="M33" s="18" t="s">
        <v>37</v>
      </c>
    </row>
    <row r="34" spans="1:13">
      <c r="A34" s="9">
        <v>26</v>
      </c>
      <c r="B34" s="10" t="s">
        <v>179</v>
      </c>
      <c r="C34" s="11" t="s">
        <v>180</v>
      </c>
      <c r="D34" s="12" t="s">
        <v>100</v>
      </c>
      <c r="E34" s="13" t="s">
        <v>181</v>
      </c>
      <c r="F34" s="13" t="s">
        <v>52</v>
      </c>
      <c r="G34" s="14" t="s">
        <v>30</v>
      </c>
      <c r="H34" s="14">
        <v>9</v>
      </c>
      <c r="I34" s="14" t="s">
        <v>182</v>
      </c>
      <c r="J34" s="14" t="s">
        <v>96</v>
      </c>
      <c r="K34" s="14" t="s">
        <v>172</v>
      </c>
      <c r="L34" s="17">
        <v>18.25</v>
      </c>
      <c r="M34" s="18" t="s">
        <v>37</v>
      </c>
    </row>
    <row r="35" spans="1:13">
      <c r="A35" s="9">
        <v>27</v>
      </c>
      <c r="B35" s="10" t="s">
        <v>184</v>
      </c>
      <c r="C35" s="11" t="s">
        <v>185</v>
      </c>
      <c r="D35" s="12" t="s">
        <v>123</v>
      </c>
      <c r="E35" s="13" t="s">
        <v>186</v>
      </c>
      <c r="F35" s="13" t="s">
        <v>187</v>
      </c>
      <c r="G35" s="14" t="s">
        <v>30</v>
      </c>
      <c r="H35" s="14">
        <v>9</v>
      </c>
      <c r="I35" s="14" t="s">
        <v>188</v>
      </c>
      <c r="J35" s="14" t="s">
        <v>89</v>
      </c>
      <c r="K35" s="14" t="s">
        <v>172</v>
      </c>
      <c r="L35" s="17">
        <v>17.5</v>
      </c>
      <c r="M35" s="18" t="s">
        <v>47</v>
      </c>
    </row>
    <row r="36" spans="1:13">
      <c r="A36" s="9">
        <v>28</v>
      </c>
      <c r="B36" s="10" t="s">
        <v>189</v>
      </c>
      <c r="C36" s="11" t="s">
        <v>190</v>
      </c>
      <c r="D36" s="12" t="s">
        <v>191</v>
      </c>
      <c r="E36" s="13" t="s">
        <v>192</v>
      </c>
      <c r="F36" s="13" t="s">
        <v>193</v>
      </c>
      <c r="G36" s="14" t="s">
        <v>79</v>
      </c>
      <c r="H36" s="14">
        <v>9</v>
      </c>
      <c r="I36" s="14" t="s">
        <v>194</v>
      </c>
      <c r="J36" s="14" t="s">
        <v>89</v>
      </c>
      <c r="K36" s="14" t="s">
        <v>172</v>
      </c>
      <c r="L36" s="17">
        <v>17.5</v>
      </c>
      <c r="M36" s="18" t="s">
        <v>47</v>
      </c>
    </row>
    <row r="37" spans="1:13">
      <c r="A37" s="9">
        <v>29</v>
      </c>
      <c r="B37" s="10" t="s">
        <v>195</v>
      </c>
      <c r="C37" s="11" t="s">
        <v>196</v>
      </c>
      <c r="D37" s="12" t="s">
        <v>155</v>
      </c>
      <c r="E37" s="13" t="s">
        <v>197</v>
      </c>
      <c r="F37" s="13" t="s">
        <v>198</v>
      </c>
      <c r="G37" s="14" t="s">
        <v>30</v>
      </c>
      <c r="H37" s="14">
        <v>9</v>
      </c>
      <c r="I37" s="14" t="s">
        <v>199</v>
      </c>
      <c r="J37" s="14" t="s">
        <v>44</v>
      </c>
      <c r="K37" s="14" t="s">
        <v>172</v>
      </c>
      <c r="L37" s="17">
        <v>17</v>
      </c>
      <c r="M37" s="18" t="s">
        <v>64</v>
      </c>
    </row>
    <row r="38" spans="1:13">
      <c r="A38" s="9">
        <v>30</v>
      </c>
      <c r="B38" s="10" t="s">
        <v>201</v>
      </c>
      <c r="C38" s="11" t="s">
        <v>202</v>
      </c>
      <c r="D38" s="12" t="s">
        <v>203</v>
      </c>
      <c r="E38" s="13" t="s">
        <v>204</v>
      </c>
      <c r="F38" s="13" t="s">
        <v>87</v>
      </c>
      <c r="G38" s="14" t="s">
        <v>30</v>
      </c>
      <c r="H38" s="14">
        <v>9</v>
      </c>
      <c r="I38" s="14" t="s">
        <v>205</v>
      </c>
      <c r="J38" s="14" t="s">
        <v>54</v>
      </c>
      <c r="K38" s="14" t="s">
        <v>172</v>
      </c>
      <c r="L38" s="17">
        <v>16.75</v>
      </c>
      <c r="M38" s="18" t="s">
        <v>64</v>
      </c>
    </row>
    <row r="39" spans="1:13">
      <c r="A39" s="9">
        <v>31</v>
      </c>
      <c r="B39" s="10" t="s">
        <v>206</v>
      </c>
      <c r="C39" s="11" t="s">
        <v>207</v>
      </c>
      <c r="D39" s="12" t="s">
        <v>132</v>
      </c>
      <c r="E39" s="13" t="s">
        <v>208</v>
      </c>
      <c r="F39" s="13" t="s">
        <v>52</v>
      </c>
      <c r="G39" s="14" t="s">
        <v>30</v>
      </c>
      <c r="H39" s="14">
        <v>9</v>
      </c>
      <c r="I39" s="14" t="s">
        <v>209</v>
      </c>
      <c r="J39" s="14" t="s">
        <v>210</v>
      </c>
      <c r="K39" s="14" t="s">
        <v>172</v>
      </c>
      <c r="L39" s="17">
        <v>16.75</v>
      </c>
      <c r="M39" s="18" t="s">
        <v>64</v>
      </c>
    </row>
    <row r="40" spans="1:13">
      <c r="A40" s="9">
        <v>32</v>
      </c>
      <c r="B40" s="10" t="s">
        <v>212</v>
      </c>
      <c r="C40" s="11" t="s">
        <v>213</v>
      </c>
      <c r="D40" s="12" t="s">
        <v>214</v>
      </c>
      <c r="E40" s="13" t="s">
        <v>215</v>
      </c>
      <c r="F40" s="13" t="s">
        <v>52</v>
      </c>
      <c r="G40" s="14" t="s">
        <v>30</v>
      </c>
      <c r="H40" s="14">
        <v>9</v>
      </c>
      <c r="I40" s="14" t="s">
        <v>209</v>
      </c>
      <c r="J40" s="14" t="s">
        <v>210</v>
      </c>
      <c r="K40" s="14" t="s">
        <v>172</v>
      </c>
      <c r="L40" s="17">
        <v>16.75</v>
      </c>
      <c r="M40" s="18" t="s">
        <v>64</v>
      </c>
    </row>
    <row r="41" spans="1:13">
      <c r="A41" s="9">
        <v>33</v>
      </c>
      <c r="B41" s="10" t="s">
        <v>216</v>
      </c>
      <c r="C41" s="11" t="s">
        <v>217</v>
      </c>
      <c r="D41" s="12" t="s">
        <v>218</v>
      </c>
      <c r="E41" s="13" t="s">
        <v>219</v>
      </c>
      <c r="F41" s="13" t="s">
        <v>52</v>
      </c>
      <c r="G41" s="14" t="s">
        <v>30</v>
      </c>
      <c r="H41" s="14">
        <v>9</v>
      </c>
      <c r="I41" s="14" t="s">
        <v>80</v>
      </c>
      <c r="J41" s="14" t="s">
        <v>81</v>
      </c>
      <c r="K41" s="14" t="s">
        <v>172</v>
      </c>
      <c r="L41" s="17">
        <v>16.75</v>
      </c>
      <c r="M41" s="18" t="s">
        <v>64</v>
      </c>
    </row>
    <row r="42" spans="1:13">
      <c r="A42" s="9">
        <v>34</v>
      </c>
      <c r="B42" s="10" t="s">
        <v>220</v>
      </c>
      <c r="C42" s="11" t="s">
        <v>221</v>
      </c>
      <c r="D42" s="12" t="s">
        <v>222</v>
      </c>
      <c r="E42" s="13" t="s">
        <v>223</v>
      </c>
      <c r="F42" s="13" t="s">
        <v>224</v>
      </c>
      <c r="G42" s="14" t="s">
        <v>30</v>
      </c>
      <c r="H42" s="14">
        <v>9</v>
      </c>
      <c r="I42" s="14" t="s">
        <v>225</v>
      </c>
      <c r="J42" s="14" t="s">
        <v>96</v>
      </c>
      <c r="K42" s="14" t="s">
        <v>172</v>
      </c>
      <c r="L42" s="17">
        <v>16.5</v>
      </c>
      <c r="M42" s="18" t="s">
        <v>109</v>
      </c>
    </row>
    <row r="43" spans="1:13">
      <c r="A43" s="9">
        <v>35</v>
      </c>
      <c r="B43" s="10" t="s">
        <v>227</v>
      </c>
      <c r="C43" s="11" t="s">
        <v>228</v>
      </c>
      <c r="D43" s="12" t="s">
        <v>229</v>
      </c>
      <c r="E43" s="13" t="s">
        <v>60</v>
      </c>
      <c r="F43" s="13" t="s">
        <v>52</v>
      </c>
      <c r="G43" s="14" t="s">
        <v>79</v>
      </c>
      <c r="H43" s="14">
        <v>9</v>
      </c>
      <c r="I43" s="14" t="s">
        <v>107</v>
      </c>
      <c r="J43" s="14" t="s">
        <v>54</v>
      </c>
      <c r="K43" s="14" t="s">
        <v>172</v>
      </c>
      <c r="L43" s="17">
        <v>16.5</v>
      </c>
      <c r="M43" s="18" t="s">
        <v>109</v>
      </c>
    </row>
    <row r="44" spans="1:13">
      <c r="A44" s="9">
        <v>36</v>
      </c>
      <c r="B44" s="10" t="s">
        <v>232</v>
      </c>
      <c r="C44" s="11" t="s">
        <v>233</v>
      </c>
      <c r="D44" s="12" t="s">
        <v>234</v>
      </c>
      <c r="E44" s="13" t="s">
        <v>235</v>
      </c>
      <c r="F44" s="13" t="s">
        <v>52</v>
      </c>
      <c r="G44" s="14" t="s">
        <v>30</v>
      </c>
      <c r="H44" s="14">
        <v>9</v>
      </c>
      <c r="I44" s="14" t="s">
        <v>236</v>
      </c>
      <c r="J44" s="14" t="s">
        <v>44</v>
      </c>
      <c r="K44" s="14" t="s">
        <v>172</v>
      </c>
      <c r="L44" s="17">
        <v>16.5</v>
      </c>
      <c r="M44" s="18" t="s">
        <v>109</v>
      </c>
    </row>
    <row r="45" spans="1:13">
      <c r="A45" s="9">
        <v>37</v>
      </c>
      <c r="B45" s="10" t="s">
        <v>237</v>
      </c>
      <c r="C45" s="11" t="s">
        <v>238</v>
      </c>
      <c r="D45" s="12" t="s">
        <v>150</v>
      </c>
      <c r="E45" s="13" t="s">
        <v>239</v>
      </c>
      <c r="F45" s="13" t="s">
        <v>52</v>
      </c>
      <c r="G45" s="14" t="s">
        <v>30</v>
      </c>
      <c r="H45" s="14">
        <v>9</v>
      </c>
      <c r="I45" s="14" t="s">
        <v>240</v>
      </c>
      <c r="J45" s="14" t="s">
        <v>44</v>
      </c>
      <c r="K45" s="14" t="s">
        <v>172</v>
      </c>
      <c r="L45" s="17">
        <v>16.25</v>
      </c>
      <c r="M45" s="18" t="s">
        <v>109</v>
      </c>
    </row>
    <row r="46" spans="1:13">
      <c r="A46" s="9">
        <v>38</v>
      </c>
      <c r="B46" s="10" t="s">
        <v>241</v>
      </c>
      <c r="C46" s="11" t="s">
        <v>242</v>
      </c>
      <c r="D46" s="12" t="s">
        <v>150</v>
      </c>
      <c r="E46" s="13" t="s">
        <v>243</v>
      </c>
      <c r="F46" s="13" t="s">
        <v>52</v>
      </c>
      <c r="G46" s="14" t="s">
        <v>30</v>
      </c>
      <c r="H46" s="14">
        <v>9</v>
      </c>
      <c r="I46" s="14" t="s">
        <v>244</v>
      </c>
      <c r="J46" s="14" t="s">
        <v>245</v>
      </c>
      <c r="K46" s="14" t="s">
        <v>172</v>
      </c>
      <c r="L46" s="17">
        <v>16.25</v>
      </c>
      <c r="M46" s="18" t="s">
        <v>109</v>
      </c>
    </row>
    <row r="47" spans="1:13">
      <c r="A47" s="9">
        <v>39</v>
      </c>
      <c r="B47" s="10" t="s">
        <v>246</v>
      </c>
      <c r="C47" s="11" t="s">
        <v>247</v>
      </c>
      <c r="D47" s="12" t="s">
        <v>248</v>
      </c>
      <c r="E47" s="13" t="s">
        <v>249</v>
      </c>
      <c r="F47" s="13" t="s">
        <v>52</v>
      </c>
      <c r="G47" s="14" t="s">
        <v>30</v>
      </c>
      <c r="H47" s="14">
        <v>9</v>
      </c>
      <c r="I47" s="14" t="s">
        <v>250</v>
      </c>
      <c r="J47" s="14" t="s">
        <v>96</v>
      </c>
      <c r="K47" s="14" t="s">
        <v>172</v>
      </c>
      <c r="L47" s="17">
        <v>16.25</v>
      </c>
      <c r="M47" s="18" t="s">
        <v>109</v>
      </c>
    </row>
    <row r="48" spans="1:13">
      <c r="A48" s="9">
        <v>40</v>
      </c>
      <c r="B48" s="10" t="s">
        <v>251</v>
      </c>
      <c r="C48" s="11" t="s">
        <v>252</v>
      </c>
      <c r="D48" s="12" t="s">
        <v>100</v>
      </c>
      <c r="E48" s="13" t="s">
        <v>253</v>
      </c>
      <c r="F48" s="13" t="s">
        <v>52</v>
      </c>
      <c r="G48" s="14" t="s">
        <v>30</v>
      </c>
      <c r="H48" s="14">
        <v>9</v>
      </c>
      <c r="I48" s="14" t="s">
        <v>170</v>
      </c>
      <c r="J48" s="14" t="s">
        <v>54</v>
      </c>
      <c r="K48" s="14" t="s">
        <v>172</v>
      </c>
      <c r="L48" s="17">
        <v>16.25</v>
      </c>
      <c r="M48" s="18" t="s">
        <v>109</v>
      </c>
    </row>
    <row r="49" spans="1:13">
      <c r="A49" s="9">
        <v>41</v>
      </c>
      <c r="B49" s="10" t="s">
        <v>255</v>
      </c>
      <c r="C49" s="11" t="s">
        <v>256</v>
      </c>
      <c r="D49" s="12" t="s">
        <v>257</v>
      </c>
      <c r="E49" s="13" t="s">
        <v>258</v>
      </c>
      <c r="F49" s="13" t="s">
        <v>120</v>
      </c>
      <c r="G49" s="14" t="s">
        <v>30</v>
      </c>
      <c r="H49" s="14">
        <v>9</v>
      </c>
      <c r="I49" s="14" t="s">
        <v>194</v>
      </c>
      <c r="J49" s="14" t="s">
        <v>89</v>
      </c>
      <c r="K49" s="14" t="s">
        <v>172</v>
      </c>
      <c r="L49" s="17">
        <v>16.25</v>
      </c>
      <c r="M49" s="18" t="s">
        <v>109</v>
      </c>
    </row>
    <row r="50" spans="1:13">
      <c r="A50" s="9">
        <v>42</v>
      </c>
      <c r="B50" s="10" t="s">
        <v>260</v>
      </c>
      <c r="C50" s="11" t="s">
        <v>261</v>
      </c>
      <c r="D50" s="12" t="s">
        <v>257</v>
      </c>
      <c r="E50" s="13" t="s">
        <v>262</v>
      </c>
      <c r="F50" s="13" t="s">
        <v>52</v>
      </c>
      <c r="G50" s="14" t="s">
        <v>30</v>
      </c>
      <c r="H50" s="14">
        <v>9</v>
      </c>
      <c r="I50" s="14" t="s">
        <v>177</v>
      </c>
      <c r="J50" s="14" t="s">
        <v>74</v>
      </c>
      <c r="K50" s="14" t="s">
        <v>172</v>
      </c>
      <c r="L50" s="17">
        <v>16.25</v>
      </c>
      <c r="M50" s="18" t="s">
        <v>109</v>
      </c>
    </row>
    <row r="51" spans="1:13">
      <c r="A51" s="9">
        <v>43</v>
      </c>
      <c r="B51" s="10" t="s">
        <v>263</v>
      </c>
      <c r="C51" s="11" t="s">
        <v>264</v>
      </c>
      <c r="D51" s="12" t="s">
        <v>59</v>
      </c>
      <c r="E51" s="13" t="s">
        <v>265</v>
      </c>
      <c r="F51" s="13" t="s">
        <v>52</v>
      </c>
      <c r="G51" s="14" t="s">
        <v>30</v>
      </c>
      <c r="H51" s="14">
        <v>9</v>
      </c>
      <c r="I51" s="14" t="s">
        <v>250</v>
      </c>
      <c r="J51" s="14" t="s">
        <v>96</v>
      </c>
      <c r="K51" s="14" t="s">
        <v>172</v>
      </c>
      <c r="L51" s="17">
        <v>16</v>
      </c>
      <c r="M51" s="18" t="s">
        <v>109</v>
      </c>
    </row>
    <row r="52" spans="1:13">
      <c r="A52" s="9">
        <v>44</v>
      </c>
      <c r="B52" s="10" t="s">
        <v>266</v>
      </c>
      <c r="C52" s="11" t="s">
        <v>267</v>
      </c>
      <c r="D52" s="12" t="s">
        <v>145</v>
      </c>
      <c r="E52" s="13" t="s">
        <v>133</v>
      </c>
      <c r="F52" s="13" t="s">
        <v>52</v>
      </c>
      <c r="G52" s="14" t="s">
        <v>30</v>
      </c>
      <c r="H52" s="14">
        <v>9</v>
      </c>
      <c r="I52" s="14" t="s">
        <v>80</v>
      </c>
      <c r="J52" s="14" t="s">
        <v>81</v>
      </c>
      <c r="K52" s="14" t="s">
        <v>172</v>
      </c>
      <c r="L52" s="17">
        <v>15.75</v>
      </c>
      <c r="M52" s="18" t="s">
        <v>109</v>
      </c>
    </row>
    <row r="53" spans="1:13">
      <c r="A53" s="9">
        <v>45</v>
      </c>
      <c r="B53" s="10" t="s">
        <v>269</v>
      </c>
      <c r="C53" s="11" t="s">
        <v>270</v>
      </c>
      <c r="D53" s="12" t="s">
        <v>100</v>
      </c>
      <c r="E53" s="13" t="s">
        <v>271</v>
      </c>
      <c r="F53" s="13" t="s">
        <v>52</v>
      </c>
      <c r="G53" s="14" t="s">
        <v>30</v>
      </c>
      <c r="H53" s="14">
        <v>9</v>
      </c>
      <c r="I53" s="14" t="s">
        <v>31</v>
      </c>
      <c r="J53" s="14" t="s">
        <v>32</v>
      </c>
      <c r="K53" s="14" t="s">
        <v>172</v>
      </c>
      <c r="L53" s="17">
        <v>15.5</v>
      </c>
      <c r="M53" s="18" t="s">
        <v>109</v>
      </c>
    </row>
    <row r="54" spans="1:13">
      <c r="A54" s="9">
        <v>46</v>
      </c>
      <c r="B54" s="10" t="s">
        <v>272</v>
      </c>
      <c r="C54" s="11" t="s">
        <v>273</v>
      </c>
      <c r="D54" s="12" t="s">
        <v>274</v>
      </c>
      <c r="E54" s="13" t="s">
        <v>275</v>
      </c>
      <c r="F54" s="13" t="s">
        <v>52</v>
      </c>
      <c r="G54" s="14" t="s">
        <v>30</v>
      </c>
      <c r="H54" s="14">
        <v>9</v>
      </c>
      <c r="I54" s="14" t="s">
        <v>107</v>
      </c>
      <c r="J54" s="14" t="s">
        <v>54</v>
      </c>
      <c r="K54" s="14" t="s">
        <v>172</v>
      </c>
      <c r="L54" s="17">
        <v>15.25</v>
      </c>
      <c r="M54" s="18" t="s">
        <v>109</v>
      </c>
    </row>
    <row r="55" spans="1:13">
      <c r="A55" s="9">
        <v>47</v>
      </c>
      <c r="B55" s="10" t="s">
        <v>277</v>
      </c>
      <c r="C55" s="11" t="s">
        <v>278</v>
      </c>
      <c r="D55" s="12" t="s">
        <v>50</v>
      </c>
      <c r="E55" s="13" t="s">
        <v>279</v>
      </c>
      <c r="F55" s="13" t="s">
        <v>52</v>
      </c>
      <c r="G55" s="14" t="s">
        <v>30</v>
      </c>
      <c r="H55" s="14">
        <v>9</v>
      </c>
      <c r="I55" s="14" t="s">
        <v>280</v>
      </c>
      <c r="J55" s="14" t="s">
        <v>89</v>
      </c>
      <c r="K55" s="14" t="s">
        <v>172</v>
      </c>
      <c r="L55" s="17">
        <v>15.25</v>
      </c>
      <c r="M55" s="18" t="s">
        <v>109</v>
      </c>
    </row>
    <row r="56" spans="1:13">
      <c r="A56" s="9">
        <v>48</v>
      </c>
      <c r="B56" s="10" t="s">
        <v>281</v>
      </c>
      <c r="C56" s="11" t="s">
        <v>282</v>
      </c>
      <c r="D56" s="12" t="s">
        <v>248</v>
      </c>
      <c r="E56" s="13" t="s">
        <v>223</v>
      </c>
      <c r="F56" s="13" t="s">
        <v>52</v>
      </c>
      <c r="G56" s="14" t="s">
        <v>30</v>
      </c>
      <c r="H56" s="14">
        <v>9</v>
      </c>
      <c r="I56" s="14" t="s">
        <v>205</v>
      </c>
      <c r="J56" s="14" t="s">
        <v>54</v>
      </c>
      <c r="K56" s="14" t="s">
        <v>172</v>
      </c>
      <c r="L56" s="17">
        <v>15.25</v>
      </c>
      <c r="M56" s="18" t="s">
        <v>109</v>
      </c>
    </row>
    <row r="57" spans="1:13">
      <c r="A57" s="9">
        <v>49</v>
      </c>
      <c r="B57" s="10" t="s">
        <v>283</v>
      </c>
      <c r="C57" s="11" t="s">
        <v>284</v>
      </c>
      <c r="D57" s="12" t="s">
        <v>257</v>
      </c>
      <c r="E57" s="13" t="s">
        <v>285</v>
      </c>
      <c r="F57" s="13" t="s">
        <v>286</v>
      </c>
      <c r="G57" s="14" t="s">
        <v>30</v>
      </c>
      <c r="H57" s="14">
        <v>9</v>
      </c>
      <c r="I57" s="14" t="s">
        <v>287</v>
      </c>
      <c r="J57" s="14" t="s">
        <v>44</v>
      </c>
      <c r="K57" s="14" t="s">
        <v>172</v>
      </c>
      <c r="L57" s="17">
        <v>15.25</v>
      </c>
      <c r="M57" s="18" t="s">
        <v>109</v>
      </c>
    </row>
    <row r="58" spans="1:13">
      <c r="A58" s="9">
        <v>50</v>
      </c>
      <c r="B58" s="10" t="s">
        <v>288</v>
      </c>
      <c r="C58" s="11" t="s">
        <v>289</v>
      </c>
      <c r="D58" s="12" t="s">
        <v>132</v>
      </c>
      <c r="E58" s="13" t="s">
        <v>290</v>
      </c>
      <c r="F58" s="13" t="s">
        <v>87</v>
      </c>
      <c r="G58" s="14" t="s">
        <v>30</v>
      </c>
      <c r="H58" s="14">
        <v>9</v>
      </c>
      <c r="I58" s="14" t="s">
        <v>121</v>
      </c>
      <c r="J58" s="14" t="s">
        <v>44</v>
      </c>
      <c r="K58" s="14" t="s">
        <v>172</v>
      </c>
      <c r="L58" s="17">
        <v>15</v>
      </c>
      <c r="M58" s="18" t="s">
        <v>109</v>
      </c>
    </row>
    <row r="59" spans="1:13">
      <c r="A59" s="9">
        <v>51</v>
      </c>
      <c r="B59" s="10" t="s">
        <v>291</v>
      </c>
      <c r="C59" s="11" t="s">
        <v>76</v>
      </c>
      <c r="D59" s="12" t="s">
        <v>132</v>
      </c>
      <c r="E59" s="13" t="s">
        <v>292</v>
      </c>
      <c r="F59" s="13" t="s">
        <v>52</v>
      </c>
      <c r="G59" s="14" t="s">
        <v>30</v>
      </c>
      <c r="H59" s="14">
        <v>9</v>
      </c>
      <c r="I59" s="14" t="s">
        <v>293</v>
      </c>
      <c r="J59" s="14" t="s">
        <v>245</v>
      </c>
      <c r="K59" s="14" t="s">
        <v>172</v>
      </c>
      <c r="L59" s="17">
        <v>15</v>
      </c>
      <c r="M59" s="18" t="s">
        <v>109</v>
      </c>
    </row>
    <row r="60" spans="1:13">
      <c r="A60" s="9">
        <v>52</v>
      </c>
      <c r="B60" s="10" t="s">
        <v>294</v>
      </c>
      <c r="C60" s="11" t="s">
        <v>295</v>
      </c>
      <c r="D60" s="12" t="s">
        <v>257</v>
      </c>
      <c r="E60" s="13" t="s">
        <v>296</v>
      </c>
      <c r="F60" s="13" t="s">
        <v>297</v>
      </c>
      <c r="G60" s="14" t="s">
        <v>30</v>
      </c>
      <c r="H60" s="14">
        <v>9</v>
      </c>
      <c r="I60" s="14" t="s">
        <v>298</v>
      </c>
      <c r="J60" s="14" t="s">
        <v>96</v>
      </c>
      <c r="K60" s="14" t="s">
        <v>172</v>
      </c>
      <c r="L60" s="17">
        <v>15</v>
      </c>
      <c r="M60" s="18" t="s">
        <v>109</v>
      </c>
    </row>
    <row r="61" spans="1:13">
      <c r="A61" s="9">
        <v>53</v>
      </c>
      <c r="B61" s="10" t="s">
        <v>299</v>
      </c>
      <c r="C61" s="11" t="s">
        <v>300</v>
      </c>
      <c r="D61" s="12" t="s">
        <v>301</v>
      </c>
      <c r="E61" s="13" t="s">
        <v>302</v>
      </c>
      <c r="F61" s="13" t="s">
        <v>42</v>
      </c>
      <c r="G61" s="14" t="s">
        <v>79</v>
      </c>
      <c r="H61" s="14">
        <v>9</v>
      </c>
      <c r="I61" s="14" t="s">
        <v>303</v>
      </c>
      <c r="J61" s="14" t="s">
        <v>81</v>
      </c>
      <c r="K61" s="14" t="s">
        <v>304</v>
      </c>
      <c r="L61" s="20">
        <v>14.5</v>
      </c>
      <c r="M61" s="18" t="s">
        <v>37</v>
      </c>
    </row>
    <row r="62" spans="1:13">
      <c r="A62" s="9">
        <v>54</v>
      </c>
      <c r="B62" s="10" t="s">
        <v>306</v>
      </c>
      <c r="C62" s="11" t="s">
        <v>307</v>
      </c>
      <c r="D62" s="12" t="s">
        <v>308</v>
      </c>
      <c r="E62" s="13" t="s">
        <v>309</v>
      </c>
      <c r="F62" s="13" t="s">
        <v>42</v>
      </c>
      <c r="G62" s="14" t="s">
        <v>79</v>
      </c>
      <c r="H62" s="14">
        <v>9</v>
      </c>
      <c r="I62" s="14" t="s">
        <v>310</v>
      </c>
      <c r="J62" s="14" t="s">
        <v>245</v>
      </c>
      <c r="K62" s="14" t="s">
        <v>304</v>
      </c>
      <c r="L62" s="20">
        <v>12.5</v>
      </c>
      <c r="M62" s="18" t="s">
        <v>47</v>
      </c>
    </row>
    <row r="63" spans="1:13">
      <c r="A63" s="9">
        <v>55</v>
      </c>
      <c r="B63" s="10" t="s">
        <v>311</v>
      </c>
      <c r="C63" s="11" t="s">
        <v>312</v>
      </c>
      <c r="D63" s="12" t="s">
        <v>308</v>
      </c>
      <c r="E63" s="13" t="s">
        <v>313</v>
      </c>
      <c r="F63" s="13" t="s">
        <v>42</v>
      </c>
      <c r="G63" s="14" t="s">
        <v>79</v>
      </c>
      <c r="H63" s="14">
        <v>9</v>
      </c>
      <c r="I63" s="14" t="s">
        <v>303</v>
      </c>
      <c r="J63" s="14" t="s">
        <v>81</v>
      </c>
      <c r="K63" s="14" t="s">
        <v>304</v>
      </c>
      <c r="L63" s="20">
        <v>12</v>
      </c>
      <c r="M63" s="18" t="s">
        <v>47</v>
      </c>
    </row>
    <row r="64" spans="1:13">
      <c r="A64" s="9">
        <v>56</v>
      </c>
      <c r="B64" s="10" t="s">
        <v>314</v>
      </c>
      <c r="C64" s="11" t="s">
        <v>315</v>
      </c>
      <c r="D64" s="12" t="s">
        <v>40</v>
      </c>
      <c r="E64" s="13" t="s">
        <v>316</v>
      </c>
      <c r="F64" s="13" t="s">
        <v>52</v>
      </c>
      <c r="G64" s="14" t="s">
        <v>79</v>
      </c>
      <c r="H64" s="14">
        <v>9</v>
      </c>
      <c r="I64" s="14" t="s">
        <v>303</v>
      </c>
      <c r="J64" s="14" t="s">
        <v>81</v>
      </c>
      <c r="K64" s="14" t="s">
        <v>304</v>
      </c>
      <c r="L64" s="20">
        <v>11.75</v>
      </c>
      <c r="M64" s="18" t="s">
        <v>47</v>
      </c>
    </row>
    <row r="65" spans="1:13">
      <c r="A65" s="9">
        <v>57</v>
      </c>
      <c r="B65" s="10" t="s">
        <v>318</v>
      </c>
      <c r="C65" s="11" t="s">
        <v>319</v>
      </c>
      <c r="D65" s="12" t="s">
        <v>320</v>
      </c>
      <c r="E65" s="13" t="s">
        <v>321</v>
      </c>
      <c r="F65" s="13" t="s">
        <v>297</v>
      </c>
      <c r="G65" s="14" t="s">
        <v>79</v>
      </c>
      <c r="H65" s="14">
        <v>9</v>
      </c>
      <c r="I65" s="14" t="s">
        <v>43</v>
      </c>
      <c r="J65" s="14" t="s">
        <v>44</v>
      </c>
      <c r="K65" s="14" t="s">
        <v>304</v>
      </c>
      <c r="L65" s="20">
        <v>11.75</v>
      </c>
      <c r="M65" s="18" t="s">
        <v>47</v>
      </c>
    </row>
    <row r="66" spans="1:13">
      <c r="A66" s="9">
        <v>58</v>
      </c>
      <c r="B66" s="10" t="s">
        <v>323</v>
      </c>
      <c r="C66" s="11" t="s">
        <v>58</v>
      </c>
      <c r="D66" s="12" t="s">
        <v>324</v>
      </c>
      <c r="E66" s="13" t="s">
        <v>325</v>
      </c>
      <c r="F66" s="13" t="s">
        <v>42</v>
      </c>
      <c r="G66" s="14" t="s">
        <v>30</v>
      </c>
      <c r="H66" s="14">
        <v>9</v>
      </c>
      <c r="I66" s="14" t="s">
        <v>43</v>
      </c>
      <c r="J66" s="14" t="s">
        <v>44</v>
      </c>
      <c r="K66" s="14" t="s">
        <v>304</v>
      </c>
      <c r="L66" s="20">
        <v>11</v>
      </c>
      <c r="M66" s="18" t="s">
        <v>64</v>
      </c>
    </row>
    <row r="67" spans="1:13">
      <c r="A67" s="9">
        <v>59</v>
      </c>
      <c r="B67" s="10" t="s">
        <v>327</v>
      </c>
      <c r="C67" s="11" t="s">
        <v>328</v>
      </c>
      <c r="D67" s="12" t="s">
        <v>329</v>
      </c>
      <c r="E67" s="13" t="s">
        <v>330</v>
      </c>
      <c r="F67" s="13" t="s">
        <v>42</v>
      </c>
      <c r="G67" s="14" t="s">
        <v>79</v>
      </c>
      <c r="H67" s="14">
        <v>9</v>
      </c>
      <c r="I67" s="14" t="s">
        <v>43</v>
      </c>
      <c r="J67" s="14" t="s">
        <v>44</v>
      </c>
      <c r="K67" s="14" t="s">
        <v>304</v>
      </c>
      <c r="L67" s="20">
        <v>11</v>
      </c>
      <c r="M67" s="18" t="s">
        <v>64</v>
      </c>
    </row>
    <row r="68" spans="1:13">
      <c r="A68" s="9">
        <v>60</v>
      </c>
      <c r="B68" s="10" t="s">
        <v>333</v>
      </c>
      <c r="C68" s="11" t="s">
        <v>334</v>
      </c>
      <c r="D68" s="12" t="s">
        <v>335</v>
      </c>
      <c r="E68" s="13" t="s">
        <v>336</v>
      </c>
      <c r="F68" s="13" t="s">
        <v>52</v>
      </c>
      <c r="G68" s="14" t="s">
        <v>79</v>
      </c>
      <c r="H68" s="14">
        <v>9</v>
      </c>
      <c r="I68" s="14" t="s">
        <v>43</v>
      </c>
      <c r="J68" s="14" t="s">
        <v>44</v>
      </c>
      <c r="K68" s="14" t="s">
        <v>304</v>
      </c>
      <c r="L68" s="20">
        <v>10.25</v>
      </c>
      <c r="M68" s="18" t="s">
        <v>109</v>
      </c>
    </row>
    <row r="69" spans="1:13">
      <c r="A69" s="9">
        <v>61</v>
      </c>
      <c r="B69" s="10" t="s">
        <v>338</v>
      </c>
      <c r="C69" s="11" t="s">
        <v>339</v>
      </c>
      <c r="D69" s="12" t="s">
        <v>222</v>
      </c>
      <c r="E69" s="13" t="s">
        <v>340</v>
      </c>
      <c r="F69" s="13" t="s">
        <v>52</v>
      </c>
      <c r="G69" s="14" t="s">
        <v>30</v>
      </c>
      <c r="H69" s="14">
        <v>9</v>
      </c>
      <c r="I69" s="14" t="s">
        <v>303</v>
      </c>
      <c r="J69" s="14" t="s">
        <v>81</v>
      </c>
      <c r="K69" s="14" t="s">
        <v>304</v>
      </c>
      <c r="L69" s="20">
        <v>10.25</v>
      </c>
      <c r="M69" s="18" t="s">
        <v>109</v>
      </c>
    </row>
    <row r="70" spans="1:13">
      <c r="A70" s="9">
        <v>62</v>
      </c>
      <c r="B70" s="10" t="s">
        <v>341</v>
      </c>
      <c r="C70" s="11" t="s">
        <v>342</v>
      </c>
      <c r="D70" s="12" t="s">
        <v>169</v>
      </c>
      <c r="E70" s="13" t="s">
        <v>343</v>
      </c>
      <c r="F70" s="13" t="s">
        <v>52</v>
      </c>
      <c r="G70" s="14" t="s">
        <v>30</v>
      </c>
      <c r="H70" s="14">
        <v>9</v>
      </c>
      <c r="I70" s="14" t="s">
        <v>344</v>
      </c>
      <c r="J70" s="14" t="s">
        <v>32</v>
      </c>
      <c r="K70" s="14" t="s">
        <v>304</v>
      </c>
      <c r="L70" s="20">
        <v>10</v>
      </c>
      <c r="M70" s="18" t="s">
        <v>109</v>
      </c>
    </row>
    <row r="71" spans="1:13">
      <c r="A71" s="9">
        <v>63</v>
      </c>
      <c r="B71" s="10" t="s">
        <v>346</v>
      </c>
      <c r="C71" s="11" t="s">
        <v>347</v>
      </c>
      <c r="D71" s="12" t="s">
        <v>348</v>
      </c>
      <c r="E71" s="13" t="s">
        <v>349</v>
      </c>
      <c r="F71" s="13" t="s">
        <v>350</v>
      </c>
      <c r="G71" s="14" t="s">
        <v>79</v>
      </c>
      <c r="H71" s="14">
        <v>9</v>
      </c>
      <c r="I71" s="14" t="s">
        <v>43</v>
      </c>
      <c r="J71" s="14" t="s">
        <v>44</v>
      </c>
      <c r="K71" s="14" t="s">
        <v>304</v>
      </c>
      <c r="L71" s="20">
        <v>10</v>
      </c>
      <c r="M71" s="18" t="s">
        <v>109</v>
      </c>
    </row>
    <row r="72" spans="1:13">
      <c r="A72" s="9">
        <v>64</v>
      </c>
      <c r="B72" s="10" t="s">
        <v>352</v>
      </c>
      <c r="C72" s="11" t="s">
        <v>353</v>
      </c>
      <c r="D72" s="12" t="s">
        <v>354</v>
      </c>
      <c r="E72" s="13" t="s">
        <v>355</v>
      </c>
      <c r="F72" s="13" t="s">
        <v>87</v>
      </c>
      <c r="G72" s="14" t="s">
        <v>79</v>
      </c>
      <c r="H72" s="14">
        <v>9</v>
      </c>
      <c r="I72" s="14" t="s">
        <v>356</v>
      </c>
      <c r="J72" s="14" t="s">
        <v>32</v>
      </c>
      <c r="K72" s="14" t="s">
        <v>304</v>
      </c>
      <c r="L72" s="20">
        <v>10</v>
      </c>
      <c r="M72" s="18" t="s">
        <v>109</v>
      </c>
    </row>
    <row r="73" spans="1:13">
      <c r="A73" s="9">
        <v>65</v>
      </c>
      <c r="B73" s="10" t="s">
        <v>357</v>
      </c>
      <c r="C73" s="11" t="s">
        <v>358</v>
      </c>
      <c r="D73" s="12" t="s">
        <v>359</v>
      </c>
      <c r="E73" s="13" t="s">
        <v>360</v>
      </c>
      <c r="F73" s="13" t="s">
        <v>42</v>
      </c>
      <c r="G73" s="14" t="s">
        <v>30</v>
      </c>
      <c r="H73" s="14">
        <v>9</v>
      </c>
      <c r="I73" s="14" t="s">
        <v>303</v>
      </c>
      <c r="J73" s="14" t="s">
        <v>81</v>
      </c>
      <c r="K73" s="14" t="s">
        <v>304</v>
      </c>
      <c r="L73" s="20">
        <v>9.75</v>
      </c>
      <c r="M73" s="18" t="s">
        <v>109</v>
      </c>
    </row>
    <row r="74" spans="1:13">
      <c r="A74" s="9">
        <v>66</v>
      </c>
      <c r="B74" s="10" t="s">
        <v>361</v>
      </c>
      <c r="C74" s="11" t="s">
        <v>362</v>
      </c>
      <c r="D74" s="12" t="s">
        <v>160</v>
      </c>
      <c r="E74" s="13" t="s">
        <v>363</v>
      </c>
      <c r="F74" s="13" t="s">
        <v>52</v>
      </c>
      <c r="G74" s="14" t="s">
        <v>79</v>
      </c>
      <c r="H74" s="14">
        <v>9</v>
      </c>
      <c r="I74" s="14" t="s">
        <v>43</v>
      </c>
      <c r="J74" s="14" t="s">
        <v>44</v>
      </c>
      <c r="K74" s="14" t="s">
        <v>304</v>
      </c>
      <c r="L74" s="20">
        <v>9.75</v>
      </c>
      <c r="M74" s="18" t="s">
        <v>109</v>
      </c>
    </row>
    <row r="75" spans="1:13">
      <c r="A75" s="9">
        <v>67</v>
      </c>
      <c r="B75" s="10" t="s">
        <v>364</v>
      </c>
      <c r="C75" s="11" t="s">
        <v>365</v>
      </c>
      <c r="D75" s="12" t="s">
        <v>366</v>
      </c>
      <c r="E75" s="13" t="s">
        <v>367</v>
      </c>
      <c r="F75" s="13" t="s">
        <v>52</v>
      </c>
      <c r="G75" s="14" t="s">
        <v>79</v>
      </c>
      <c r="H75" s="14">
        <v>9</v>
      </c>
      <c r="I75" s="14" t="s">
        <v>73</v>
      </c>
      <c r="J75" s="14" t="s">
        <v>74</v>
      </c>
      <c r="K75" s="14" t="s">
        <v>304</v>
      </c>
      <c r="L75" s="20">
        <v>9.5</v>
      </c>
      <c r="M75" s="18" t="s">
        <v>109</v>
      </c>
    </row>
    <row r="76" spans="1:13">
      <c r="A76" s="9">
        <v>68</v>
      </c>
      <c r="B76" s="10" t="s">
        <v>369</v>
      </c>
      <c r="C76" s="11" t="s">
        <v>370</v>
      </c>
      <c r="D76" s="12" t="s">
        <v>371</v>
      </c>
      <c r="E76" s="13" t="s">
        <v>372</v>
      </c>
      <c r="F76" s="13" t="s">
        <v>52</v>
      </c>
      <c r="G76" s="14" t="s">
        <v>79</v>
      </c>
      <c r="H76" s="14">
        <v>9</v>
      </c>
      <c r="I76" s="14" t="s">
        <v>373</v>
      </c>
      <c r="J76" s="14" t="s">
        <v>44</v>
      </c>
      <c r="K76" s="14" t="s">
        <v>304</v>
      </c>
      <c r="L76" s="20">
        <v>9.25</v>
      </c>
      <c r="M76" s="18" t="s">
        <v>109</v>
      </c>
    </row>
    <row r="77" spans="1:13">
      <c r="A77" s="9">
        <v>69</v>
      </c>
      <c r="B77" s="10" t="s">
        <v>374</v>
      </c>
      <c r="C77" s="11" t="s">
        <v>375</v>
      </c>
      <c r="D77" s="12" t="s">
        <v>50</v>
      </c>
      <c r="E77" s="13" t="s">
        <v>376</v>
      </c>
      <c r="F77" s="13" t="s">
        <v>42</v>
      </c>
      <c r="G77" s="14" t="s">
        <v>30</v>
      </c>
      <c r="H77" s="14">
        <v>9</v>
      </c>
      <c r="I77" s="14" t="s">
        <v>344</v>
      </c>
      <c r="J77" s="14" t="s">
        <v>32</v>
      </c>
      <c r="K77" s="14" t="s">
        <v>304</v>
      </c>
      <c r="L77" s="20">
        <v>9</v>
      </c>
      <c r="M77" s="18" t="s">
        <v>109</v>
      </c>
    </row>
    <row r="78" spans="1:13">
      <c r="A78" s="9">
        <v>70</v>
      </c>
      <c r="B78" s="10" t="s">
        <v>377</v>
      </c>
      <c r="C78" s="11" t="s">
        <v>378</v>
      </c>
      <c r="D78" s="12" t="s">
        <v>50</v>
      </c>
      <c r="E78" s="13" t="s">
        <v>379</v>
      </c>
      <c r="F78" s="13" t="s">
        <v>52</v>
      </c>
      <c r="G78" s="14" t="s">
        <v>30</v>
      </c>
      <c r="H78" s="14">
        <v>9</v>
      </c>
      <c r="I78" s="14" t="s">
        <v>125</v>
      </c>
      <c r="J78" s="14" t="s">
        <v>32</v>
      </c>
      <c r="K78" s="14" t="s">
        <v>304</v>
      </c>
      <c r="L78" s="20">
        <v>8.75</v>
      </c>
      <c r="M78" s="18" t="s">
        <v>109</v>
      </c>
    </row>
    <row r="79" spans="1:13">
      <c r="A79" s="9">
        <v>71</v>
      </c>
      <c r="B79" s="10" t="s">
        <v>380</v>
      </c>
      <c r="C79" s="11" t="s">
        <v>381</v>
      </c>
      <c r="D79" s="12" t="s">
        <v>382</v>
      </c>
      <c r="E79" s="13" t="s">
        <v>383</v>
      </c>
      <c r="F79" s="13" t="s">
        <v>52</v>
      </c>
      <c r="G79" s="14" t="s">
        <v>30</v>
      </c>
      <c r="H79" s="14">
        <v>9</v>
      </c>
      <c r="I79" s="14" t="s">
        <v>303</v>
      </c>
      <c r="J79" s="14" t="s">
        <v>81</v>
      </c>
      <c r="K79" s="14" t="s">
        <v>304</v>
      </c>
      <c r="L79" s="20">
        <v>8.75</v>
      </c>
      <c r="M79" s="18" t="s">
        <v>109</v>
      </c>
    </row>
    <row r="80" spans="1:13">
      <c r="A80" s="9">
        <v>72</v>
      </c>
      <c r="B80" s="10" t="s">
        <v>384</v>
      </c>
      <c r="C80" s="11" t="s">
        <v>385</v>
      </c>
      <c r="D80" s="12" t="s">
        <v>386</v>
      </c>
      <c r="E80" s="13" t="s">
        <v>387</v>
      </c>
      <c r="F80" s="13" t="s">
        <v>42</v>
      </c>
      <c r="G80" s="14" t="s">
        <v>79</v>
      </c>
      <c r="H80" s="14">
        <v>9</v>
      </c>
      <c r="I80" s="14" t="s">
        <v>373</v>
      </c>
      <c r="J80" s="14" t="s">
        <v>44</v>
      </c>
      <c r="K80" s="14" t="s">
        <v>304</v>
      </c>
      <c r="L80" s="20">
        <v>8.5</v>
      </c>
      <c r="M80" s="18" t="s">
        <v>109</v>
      </c>
    </row>
    <row r="81" spans="1:13">
      <c r="A81" s="9">
        <v>73</v>
      </c>
      <c r="B81" s="10" t="s">
        <v>389</v>
      </c>
      <c r="C81" s="11" t="s">
        <v>390</v>
      </c>
      <c r="D81" s="12" t="s">
        <v>391</v>
      </c>
      <c r="E81" s="13" t="s">
        <v>392</v>
      </c>
      <c r="F81" s="13" t="s">
        <v>52</v>
      </c>
      <c r="G81" s="14" t="s">
        <v>79</v>
      </c>
      <c r="H81" s="14">
        <v>9</v>
      </c>
      <c r="I81" s="14" t="s">
        <v>73</v>
      </c>
      <c r="J81" s="14" t="s">
        <v>74</v>
      </c>
      <c r="K81" s="14" t="s">
        <v>304</v>
      </c>
      <c r="L81" s="20">
        <v>8.25</v>
      </c>
      <c r="M81" s="18" t="s">
        <v>109</v>
      </c>
    </row>
    <row r="82" spans="1:13">
      <c r="A82" s="9">
        <v>74</v>
      </c>
      <c r="B82" s="10" t="s">
        <v>393</v>
      </c>
      <c r="C82" s="11" t="s">
        <v>394</v>
      </c>
      <c r="D82" s="12" t="s">
        <v>67</v>
      </c>
      <c r="E82" s="13" t="s">
        <v>395</v>
      </c>
      <c r="F82" s="13" t="s">
        <v>396</v>
      </c>
      <c r="G82" s="14" t="s">
        <v>30</v>
      </c>
      <c r="H82" s="14">
        <v>9</v>
      </c>
      <c r="I82" s="14" t="s">
        <v>43</v>
      </c>
      <c r="J82" s="14" t="s">
        <v>44</v>
      </c>
      <c r="K82" s="14" t="s">
        <v>304</v>
      </c>
      <c r="L82" s="20">
        <v>8.25</v>
      </c>
      <c r="M82" s="18" t="s">
        <v>109</v>
      </c>
    </row>
    <row r="83" spans="1:13">
      <c r="A83" s="9">
        <v>75</v>
      </c>
      <c r="B83" s="10" t="s">
        <v>398</v>
      </c>
      <c r="C83" s="11" t="s">
        <v>399</v>
      </c>
      <c r="D83" s="12" t="s">
        <v>400</v>
      </c>
      <c r="E83" s="13" t="s">
        <v>401</v>
      </c>
      <c r="F83" s="13" t="s">
        <v>52</v>
      </c>
      <c r="G83" s="14" t="s">
        <v>79</v>
      </c>
      <c r="H83" s="14">
        <v>9</v>
      </c>
      <c r="I83" s="14" t="s">
        <v>303</v>
      </c>
      <c r="J83" s="14" t="s">
        <v>81</v>
      </c>
      <c r="K83" s="14" t="s">
        <v>304</v>
      </c>
      <c r="L83" s="20">
        <v>8.25</v>
      </c>
      <c r="M83" s="18" t="s">
        <v>109</v>
      </c>
    </row>
    <row r="84" spans="1:13">
      <c r="A84" s="9">
        <v>76</v>
      </c>
      <c r="B84" s="10" t="s">
        <v>402</v>
      </c>
      <c r="C84" s="11" t="s">
        <v>328</v>
      </c>
      <c r="D84" s="12" t="s">
        <v>93</v>
      </c>
      <c r="E84" s="13" t="s">
        <v>403</v>
      </c>
      <c r="F84" s="13" t="s">
        <v>42</v>
      </c>
      <c r="G84" s="14" t="s">
        <v>79</v>
      </c>
      <c r="H84" s="14">
        <v>9</v>
      </c>
      <c r="I84" s="14" t="s">
        <v>43</v>
      </c>
      <c r="J84" s="14" t="s">
        <v>44</v>
      </c>
      <c r="K84" s="14" t="s">
        <v>304</v>
      </c>
      <c r="L84" s="20">
        <v>8.25</v>
      </c>
      <c r="M84" s="18" t="s">
        <v>109</v>
      </c>
    </row>
    <row r="85" spans="1:13">
      <c r="A85" s="9">
        <v>77</v>
      </c>
      <c r="B85" s="10" t="s">
        <v>404</v>
      </c>
      <c r="C85" s="11" t="s">
        <v>405</v>
      </c>
      <c r="D85" s="12" t="s">
        <v>406</v>
      </c>
      <c r="E85" s="13" t="s">
        <v>262</v>
      </c>
      <c r="F85" s="13" t="s">
        <v>87</v>
      </c>
      <c r="G85" s="14" t="s">
        <v>79</v>
      </c>
      <c r="H85" s="14">
        <v>9</v>
      </c>
      <c r="I85" s="14" t="s">
        <v>43</v>
      </c>
      <c r="J85" s="14" t="s">
        <v>44</v>
      </c>
      <c r="K85" s="14" t="s">
        <v>304</v>
      </c>
      <c r="L85" s="20">
        <v>8.25</v>
      </c>
      <c r="M85" s="18" t="s">
        <v>109</v>
      </c>
    </row>
    <row r="86" spans="1:13">
      <c r="A86" s="9">
        <v>78</v>
      </c>
      <c r="B86" s="10" t="s">
        <v>407</v>
      </c>
      <c r="C86" s="11" t="s">
        <v>408</v>
      </c>
      <c r="D86" s="12" t="s">
        <v>409</v>
      </c>
      <c r="E86" s="13" t="s">
        <v>186</v>
      </c>
      <c r="F86" s="13" t="s">
        <v>52</v>
      </c>
      <c r="G86" s="14" t="s">
        <v>79</v>
      </c>
      <c r="H86" s="14">
        <v>9</v>
      </c>
      <c r="I86" s="14" t="s">
        <v>410</v>
      </c>
      <c r="J86" s="14" t="s">
        <v>81</v>
      </c>
      <c r="K86" s="14" t="s">
        <v>304</v>
      </c>
      <c r="L86" s="20">
        <v>8</v>
      </c>
      <c r="M86" s="18" t="s">
        <v>109</v>
      </c>
    </row>
    <row r="87" spans="1:13">
      <c r="A87" s="9">
        <v>79</v>
      </c>
      <c r="B87" s="10" t="s">
        <v>411</v>
      </c>
      <c r="C87" s="11" t="s">
        <v>412</v>
      </c>
      <c r="D87" s="12" t="s">
        <v>354</v>
      </c>
      <c r="E87" s="13" t="s">
        <v>51</v>
      </c>
      <c r="F87" s="13" t="s">
        <v>52</v>
      </c>
      <c r="G87" s="14" t="s">
        <v>79</v>
      </c>
      <c r="H87" s="21">
        <v>9</v>
      </c>
      <c r="I87" s="14" t="s">
        <v>413</v>
      </c>
      <c r="J87" s="14" t="s">
        <v>44</v>
      </c>
      <c r="K87" s="14" t="s">
        <v>304</v>
      </c>
      <c r="L87" s="20">
        <v>8</v>
      </c>
      <c r="M87" s="18" t="s">
        <v>109</v>
      </c>
    </row>
    <row r="88" spans="1:13">
      <c r="A88" s="9">
        <v>80</v>
      </c>
      <c r="B88" s="10" t="s">
        <v>414</v>
      </c>
      <c r="C88" s="11" t="s">
        <v>127</v>
      </c>
      <c r="D88" s="12" t="s">
        <v>234</v>
      </c>
      <c r="E88" s="13" t="s">
        <v>415</v>
      </c>
      <c r="F88" s="13" t="s">
        <v>42</v>
      </c>
      <c r="G88" s="14" t="s">
        <v>30</v>
      </c>
      <c r="H88" s="14">
        <v>9</v>
      </c>
      <c r="I88" s="14" t="s">
        <v>344</v>
      </c>
      <c r="J88" s="14" t="s">
        <v>32</v>
      </c>
      <c r="K88" s="14" t="s">
        <v>304</v>
      </c>
      <c r="L88" s="20">
        <v>8</v>
      </c>
      <c r="M88" s="18" t="s">
        <v>109</v>
      </c>
    </row>
    <row r="89" spans="1:13">
      <c r="A89" s="9">
        <v>81</v>
      </c>
      <c r="B89" s="10" t="s">
        <v>416</v>
      </c>
      <c r="C89" s="11" t="s">
        <v>417</v>
      </c>
      <c r="D89" s="12" t="s">
        <v>382</v>
      </c>
      <c r="E89" s="13" t="s">
        <v>418</v>
      </c>
      <c r="F89" s="13" t="s">
        <v>419</v>
      </c>
      <c r="G89" s="14" t="s">
        <v>30</v>
      </c>
      <c r="H89" s="14">
        <v>9</v>
      </c>
      <c r="I89" s="14" t="s">
        <v>31</v>
      </c>
      <c r="J89" s="14" t="s">
        <v>32</v>
      </c>
      <c r="K89" s="14" t="s">
        <v>420</v>
      </c>
      <c r="L89" s="22">
        <v>14.75</v>
      </c>
      <c r="M89" s="18" t="s">
        <v>37</v>
      </c>
    </row>
    <row r="90" spans="1:13">
      <c r="A90" s="9">
        <v>82</v>
      </c>
      <c r="B90" s="10" t="s">
        <v>422</v>
      </c>
      <c r="C90" s="11" t="s">
        <v>423</v>
      </c>
      <c r="D90" s="12" t="s">
        <v>50</v>
      </c>
      <c r="E90" s="13" t="s">
        <v>424</v>
      </c>
      <c r="F90" s="13" t="s">
        <v>52</v>
      </c>
      <c r="G90" s="14" t="s">
        <v>30</v>
      </c>
      <c r="H90" s="14">
        <v>9</v>
      </c>
      <c r="I90" s="14" t="s">
        <v>31</v>
      </c>
      <c r="J90" s="14" t="s">
        <v>32</v>
      </c>
      <c r="K90" s="14" t="s">
        <v>420</v>
      </c>
      <c r="L90" s="22">
        <v>13.5</v>
      </c>
      <c r="M90" s="18" t="s">
        <v>47</v>
      </c>
    </row>
    <row r="91" spans="1:13">
      <c r="A91" s="9">
        <v>83</v>
      </c>
      <c r="B91" s="10" t="s">
        <v>426</v>
      </c>
      <c r="C91" s="11" t="s">
        <v>427</v>
      </c>
      <c r="D91" s="12" t="s">
        <v>155</v>
      </c>
      <c r="E91" s="13" t="s">
        <v>223</v>
      </c>
      <c r="F91" s="13" t="s">
        <v>52</v>
      </c>
      <c r="G91" s="14" t="s">
        <v>30</v>
      </c>
      <c r="H91" s="14">
        <v>9</v>
      </c>
      <c r="I91" s="14" t="s">
        <v>428</v>
      </c>
      <c r="J91" s="14" t="s">
        <v>74</v>
      </c>
      <c r="K91" s="14" t="s">
        <v>420</v>
      </c>
      <c r="L91" s="22">
        <v>12.5</v>
      </c>
      <c r="M91" s="18" t="s">
        <v>64</v>
      </c>
    </row>
    <row r="92" spans="1:13">
      <c r="A92" s="9">
        <v>84</v>
      </c>
      <c r="B92" s="10" t="s">
        <v>430</v>
      </c>
      <c r="C92" s="11" t="s">
        <v>431</v>
      </c>
      <c r="D92" s="12" t="s">
        <v>432</v>
      </c>
      <c r="E92" s="13" t="s">
        <v>433</v>
      </c>
      <c r="F92" s="13" t="s">
        <v>87</v>
      </c>
      <c r="G92" s="14" t="s">
        <v>30</v>
      </c>
      <c r="H92" s="14">
        <v>9</v>
      </c>
      <c r="I92" s="14" t="s">
        <v>194</v>
      </c>
      <c r="J92" s="14" t="s">
        <v>89</v>
      </c>
      <c r="K92" s="14" t="s">
        <v>420</v>
      </c>
      <c r="L92" s="22">
        <v>12.5</v>
      </c>
      <c r="M92" s="18" t="s">
        <v>64</v>
      </c>
    </row>
    <row r="93" spans="1:13">
      <c r="A93" s="9">
        <v>85</v>
      </c>
      <c r="B93" s="10" t="s">
        <v>434</v>
      </c>
      <c r="C93" s="11" t="s">
        <v>435</v>
      </c>
      <c r="D93" s="12" t="s">
        <v>436</v>
      </c>
      <c r="E93" s="13" t="s">
        <v>437</v>
      </c>
      <c r="F93" s="13" t="s">
        <v>52</v>
      </c>
      <c r="G93" s="14" t="s">
        <v>30</v>
      </c>
      <c r="H93" s="14">
        <v>9</v>
      </c>
      <c r="I93" s="14" t="s">
        <v>236</v>
      </c>
      <c r="J93" s="14" t="s">
        <v>44</v>
      </c>
      <c r="K93" s="14" t="s">
        <v>420</v>
      </c>
      <c r="L93" s="22">
        <v>12.25</v>
      </c>
      <c r="M93" s="18" t="s">
        <v>64</v>
      </c>
    </row>
    <row r="94" spans="1:13">
      <c r="A94" s="9">
        <v>86</v>
      </c>
      <c r="B94" s="10" t="s">
        <v>439</v>
      </c>
      <c r="C94" s="11" t="s">
        <v>440</v>
      </c>
      <c r="D94" s="12" t="s">
        <v>85</v>
      </c>
      <c r="E94" s="13" t="s">
        <v>441</v>
      </c>
      <c r="F94" s="13" t="s">
        <v>42</v>
      </c>
      <c r="G94" s="14" t="s">
        <v>30</v>
      </c>
      <c r="H94" s="14">
        <v>9</v>
      </c>
      <c r="I94" s="14" t="s">
        <v>442</v>
      </c>
      <c r="J94" s="14" t="s">
        <v>245</v>
      </c>
      <c r="K94" s="14" t="s">
        <v>420</v>
      </c>
      <c r="L94" s="22">
        <v>12.25</v>
      </c>
      <c r="M94" s="18" t="s">
        <v>64</v>
      </c>
    </row>
    <row r="95" spans="1:13">
      <c r="A95" s="9">
        <v>87</v>
      </c>
      <c r="B95" s="10" t="s">
        <v>444</v>
      </c>
      <c r="C95" s="11" t="s">
        <v>445</v>
      </c>
      <c r="D95" s="12" t="s">
        <v>50</v>
      </c>
      <c r="E95" s="13" t="s">
        <v>446</v>
      </c>
      <c r="F95" s="13" t="s">
        <v>447</v>
      </c>
      <c r="G95" s="14" t="s">
        <v>30</v>
      </c>
      <c r="H95" s="14">
        <v>9</v>
      </c>
      <c r="I95" s="14" t="s">
        <v>125</v>
      </c>
      <c r="J95" s="14" t="s">
        <v>32</v>
      </c>
      <c r="K95" s="14" t="s">
        <v>420</v>
      </c>
      <c r="L95" s="22">
        <v>12.25</v>
      </c>
      <c r="M95" s="18" t="s">
        <v>64</v>
      </c>
    </row>
    <row r="96" spans="1:13">
      <c r="A96" s="9">
        <v>88</v>
      </c>
      <c r="B96" s="10" t="s">
        <v>448</v>
      </c>
      <c r="C96" s="11" t="s">
        <v>449</v>
      </c>
      <c r="D96" s="12" t="s">
        <v>50</v>
      </c>
      <c r="E96" s="13" t="s">
        <v>101</v>
      </c>
      <c r="F96" s="13" t="s">
        <v>297</v>
      </c>
      <c r="G96" s="14" t="s">
        <v>30</v>
      </c>
      <c r="H96" s="14">
        <v>9</v>
      </c>
      <c r="I96" s="14" t="s">
        <v>199</v>
      </c>
      <c r="J96" s="14" t="s">
        <v>44</v>
      </c>
      <c r="K96" s="14" t="s">
        <v>420</v>
      </c>
      <c r="L96" s="22">
        <v>11.75</v>
      </c>
      <c r="M96" s="18" t="s">
        <v>64</v>
      </c>
    </row>
    <row r="97" spans="1:13">
      <c r="A97" s="9">
        <v>89</v>
      </c>
      <c r="B97" s="10" t="s">
        <v>451</v>
      </c>
      <c r="C97" s="11" t="s">
        <v>452</v>
      </c>
      <c r="D97" s="12" t="s">
        <v>50</v>
      </c>
      <c r="E97" s="13" t="s">
        <v>453</v>
      </c>
      <c r="F97" s="13" t="s">
        <v>42</v>
      </c>
      <c r="G97" s="14" t="s">
        <v>30</v>
      </c>
      <c r="H97" s="14">
        <v>9</v>
      </c>
      <c r="I97" s="14" t="s">
        <v>125</v>
      </c>
      <c r="J97" s="14" t="s">
        <v>32</v>
      </c>
      <c r="K97" s="14" t="s">
        <v>420</v>
      </c>
      <c r="L97" s="22">
        <v>11.75</v>
      </c>
      <c r="M97" s="18" t="s">
        <v>64</v>
      </c>
    </row>
    <row r="98" spans="1:13">
      <c r="A98" s="9">
        <v>90</v>
      </c>
      <c r="B98" s="10" t="s">
        <v>454</v>
      </c>
      <c r="C98" s="11" t="s">
        <v>455</v>
      </c>
      <c r="D98" s="12" t="s">
        <v>50</v>
      </c>
      <c r="E98" s="13" t="s">
        <v>456</v>
      </c>
      <c r="F98" s="13" t="s">
        <v>457</v>
      </c>
      <c r="G98" s="14" t="s">
        <v>30</v>
      </c>
      <c r="H98" s="14">
        <v>9</v>
      </c>
      <c r="I98" s="14" t="s">
        <v>250</v>
      </c>
      <c r="J98" s="14" t="s">
        <v>96</v>
      </c>
      <c r="K98" s="14" t="s">
        <v>420</v>
      </c>
      <c r="L98" s="22">
        <v>11.25</v>
      </c>
      <c r="M98" s="18" t="s">
        <v>109</v>
      </c>
    </row>
    <row r="99" spans="1:13">
      <c r="A99" s="9">
        <v>91</v>
      </c>
      <c r="B99" s="10" t="s">
        <v>458</v>
      </c>
      <c r="C99" s="11" t="s">
        <v>459</v>
      </c>
      <c r="D99" s="12" t="s">
        <v>460</v>
      </c>
      <c r="E99" s="13" t="s">
        <v>461</v>
      </c>
      <c r="F99" s="13" t="s">
        <v>52</v>
      </c>
      <c r="G99" s="14" t="s">
        <v>79</v>
      </c>
      <c r="H99" s="14">
        <v>9</v>
      </c>
      <c r="I99" s="14" t="s">
        <v>462</v>
      </c>
      <c r="J99" s="14" t="s">
        <v>96</v>
      </c>
      <c r="K99" s="14" t="s">
        <v>420</v>
      </c>
      <c r="L99" s="22">
        <v>11</v>
      </c>
      <c r="M99" s="18" t="s">
        <v>109</v>
      </c>
    </row>
    <row r="100" spans="1:13">
      <c r="A100" s="9">
        <v>92</v>
      </c>
      <c r="B100" s="10" t="s">
        <v>463</v>
      </c>
      <c r="C100" s="11" t="s">
        <v>464</v>
      </c>
      <c r="D100" s="12" t="s">
        <v>118</v>
      </c>
      <c r="E100" s="13" t="s">
        <v>465</v>
      </c>
      <c r="F100" s="13" t="s">
        <v>52</v>
      </c>
      <c r="G100" s="14" t="s">
        <v>30</v>
      </c>
      <c r="H100" s="14">
        <v>9</v>
      </c>
      <c r="I100" s="14" t="s">
        <v>225</v>
      </c>
      <c r="J100" s="14" t="s">
        <v>96</v>
      </c>
      <c r="K100" s="14" t="s">
        <v>420</v>
      </c>
      <c r="L100" s="22">
        <v>10.25</v>
      </c>
      <c r="M100" s="18" t="s">
        <v>109</v>
      </c>
    </row>
    <row r="101" spans="1:13">
      <c r="A101" s="9">
        <v>93</v>
      </c>
      <c r="B101" s="10" t="s">
        <v>466</v>
      </c>
      <c r="C101" s="11" t="s">
        <v>467</v>
      </c>
      <c r="D101" s="12" t="s">
        <v>468</v>
      </c>
      <c r="E101" s="13" t="s">
        <v>469</v>
      </c>
      <c r="F101" s="13" t="s">
        <v>52</v>
      </c>
      <c r="G101" s="14" t="s">
        <v>30</v>
      </c>
      <c r="H101" s="14">
        <v>9</v>
      </c>
      <c r="I101" s="14" t="s">
        <v>470</v>
      </c>
      <c r="J101" s="14" t="s">
        <v>74</v>
      </c>
      <c r="K101" s="14" t="s">
        <v>420</v>
      </c>
      <c r="L101" s="22">
        <v>10</v>
      </c>
      <c r="M101" s="18" t="s">
        <v>109</v>
      </c>
    </row>
    <row r="102" spans="1:13">
      <c r="A102" s="9">
        <v>94</v>
      </c>
      <c r="B102" s="10" t="s">
        <v>472</v>
      </c>
      <c r="C102" s="11" t="s">
        <v>473</v>
      </c>
      <c r="D102" s="12" t="s">
        <v>274</v>
      </c>
      <c r="E102" s="13" t="s">
        <v>474</v>
      </c>
      <c r="F102" s="13" t="s">
        <v>42</v>
      </c>
      <c r="G102" s="14" t="s">
        <v>30</v>
      </c>
      <c r="H102" s="14">
        <v>9</v>
      </c>
      <c r="I102" s="14" t="s">
        <v>162</v>
      </c>
      <c r="J102" s="14" t="s">
        <v>81</v>
      </c>
      <c r="K102" s="14" t="s">
        <v>420</v>
      </c>
      <c r="L102" s="22">
        <v>10</v>
      </c>
      <c r="M102" s="18" t="s">
        <v>109</v>
      </c>
    </row>
    <row r="103" spans="1:13">
      <c r="A103" s="9">
        <v>95</v>
      </c>
      <c r="B103" s="10" t="s">
        <v>475</v>
      </c>
      <c r="C103" s="11" t="s">
        <v>476</v>
      </c>
      <c r="D103" s="12" t="s">
        <v>477</v>
      </c>
      <c r="E103" s="13" t="s">
        <v>478</v>
      </c>
      <c r="F103" s="13" t="s">
        <v>42</v>
      </c>
      <c r="G103" s="14" t="s">
        <v>30</v>
      </c>
      <c r="H103" s="14">
        <v>9</v>
      </c>
      <c r="I103" s="14" t="s">
        <v>188</v>
      </c>
      <c r="J103" s="14" t="s">
        <v>89</v>
      </c>
      <c r="K103" s="14" t="s">
        <v>420</v>
      </c>
      <c r="L103" s="22">
        <v>10</v>
      </c>
      <c r="M103" s="18" t="s">
        <v>109</v>
      </c>
    </row>
    <row r="104" spans="1:13">
      <c r="A104" s="9">
        <v>96</v>
      </c>
      <c r="B104" s="10" t="s">
        <v>479</v>
      </c>
      <c r="C104" s="11" t="s">
        <v>480</v>
      </c>
      <c r="D104" s="12" t="s">
        <v>248</v>
      </c>
      <c r="E104" s="13" t="s">
        <v>481</v>
      </c>
      <c r="F104" s="13" t="s">
        <v>52</v>
      </c>
      <c r="G104" s="14" t="s">
        <v>30</v>
      </c>
      <c r="H104" s="14">
        <v>9</v>
      </c>
      <c r="I104" s="14" t="s">
        <v>482</v>
      </c>
      <c r="J104" s="14" t="s">
        <v>81</v>
      </c>
      <c r="K104" s="14" t="s">
        <v>420</v>
      </c>
      <c r="L104" s="22">
        <v>10</v>
      </c>
      <c r="M104" s="18" t="s">
        <v>109</v>
      </c>
    </row>
    <row r="105" spans="1:13">
      <c r="A105" s="9">
        <v>97</v>
      </c>
      <c r="B105" s="10" t="s">
        <v>484</v>
      </c>
      <c r="C105" s="11" t="s">
        <v>485</v>
      </c>
      <c r="D105" s="12" t="s">
        <v>123</v>
      </c>
      <c r="E105" s="13" t="s">
        <v>486</v>
      </c>
      <c r="F105" s="13" t="s">
        <v>487</v>
      </c>
      <c r="G105" s="14" t="s">
        <v>30</v>
      </c>
      <c r="H105" s="14">
        <v>9</v>
      </c>
      <c r="I105" s="14" t="s">
        <v>225</v>
      </c>
      <c r="J105" s="14" t="s">
        <v>96</v>
      </c>
      <c r="K105" s="14" t="s">
        <v>420</v>
      </c>
      <c r="L105" s="22">
        <v>10</v>
      </c>
      <c r="M105" s="18" t="s">
        <v>109</v>
      </c>
    </row>
    <row r="106" spans="1:13">
      <c r="A106" s="9">
        <v>98</v>
      </c>
      <c r="B106" s="10" t="s">
        <v>489</v>
      </c>
      <c r="C106" s="11" t="s">
        <v>490</v>
      </c>
      <c r="D106" s="12" t="s">
        <v>382</v>
      </c>
      <c r="E106" s="13" t="s">
        <v>349</v>
      </c>
      <c r="F106" s="13" t="s">
        <v>42</v>
      </c>
      <c r="G106" s="14" t="s">
        <v>30</v>
      </c>
      <c r="H106" s="14">
        <v>9</v>
      </c>
      <c r="I106" s="14" t="s">
        <v>491</v>
      </c>
      <c r="J106" s="14" t="s">
        <v>32</v>
      </c>
      <c r="K106" s="14" t="s">
        <v>420</v>
      </c>
      <c r="L106" s="17">
        <v>9.75</v>
      </c>
      <c r="M106" s="18" t="s">
        <v>109</v>
      </c>
    </row>
    <row r="107" spans="1:13">
      <c r="A107" s="9">
        <v>99</v>
      </c>
      <c r="B107" s="10" t="s">
        <v>492</v>
      </c>
      <c r="C107" s="11" t="s">
        <v>493</v>
      </c>
      <c r="D107" s="12" t="s">
        <v>460</v>
      </c>
      <c r="E107" s="13" t="s">
        <v>494</v>
      </c>
      <c r="F107" s="13" t="s">
        <v>52</v>
      </c>
      <c r="G107" s="14" t="s">
        <v>79</v>
      </c>
      <c r="H107" s="14">
        <v>9</v>
      </c>
      <c r="I107" s="14" t="s">
        <v>495</v>
      </c>
      <c r="J107" s="14" t="s">
        <v>210</v>
      </c>
      <c r="K107" s="14" t="s">
        <v>420</v>
      </c>
      <c r="L107" s="17">
        <v>9.5</v>
      </c>
      <c r="M107" s="18" t="s">
        <v>109</v>
      </c>
    </row>
    <row r="108" spans="1:13">
      <c r="A108" s="9">
        <v>100</v>
      </c>
      <c r="B108" s="10" t="s">
        <v>496</v>
      </c>
      <c r="C108" s="11" t="s">
        <v>497</v>
      </c>
      <c r="D108" s="12" t="s">
        <v>432</v>
      </c>
      <c r="E108" s="13" t="s">
        <v>498</v>
      </c>
      <c r="F108" s="13" t="s">
        <v>42</v>
      </c>
      <c r="G108" s="14" t="s">
        <v>30</v>
      </c>
      <c r="H108" s="14">
        <v>9</v>
      </c>
      <c r="I108" s="14" t="s">
        <v>188</v>
      </c>
      <c r="J108" s="14" t="s">
        <v>89</v>
      </c>
      <c r="K108" s="14" t="s">
        <v>420</v>
      </c>
      <c r="L108" s="17">
        <v>9.5</v>
      </c>
      <c r="M108" s="18" t="s">
        <v>109</v>
      </c>
    </row>
    <row r="109" spans="1:13">
      <c r="A109" s="9">
        <v>101</v>
      </c>
      <c r="B109" s="10" t="s">
        <v>499</v>
      </c>
      <c r="C109" s="11" t="s">
        <v>500</v>
      </c>
      <c r="D109" s="12" t="s">
        <v>501</v>
      </c>
      <c r="E109" s="13" t="s">
        <v>502</v>
      </c>
      <c r="F109" s="13" t="s">
        <v>503</v>
      </c>
      <c r="G109" s="14" t="s">
        <v>30</v>
      </c>
      <c r="H109" s="14">
        <v>9</v>
      </c>
      <c r="I109" s="14" t="s">
        <v>504</v>
      </c>
      <c r="J109" s="14" t="s">
        <v>81</v>
      </c>
      <c r="K109" s="14" t="s">
        <v>420</v>
      </c>
      <c r="L109" s="17">
        <v>9.25</v>
      </c>
      <c r="M109" s="18" t="s">
        <v>109</v>
      </c>
    </row>
    <row r="110" spans="1:13">
      <c r="A110" s="9">
        <v>102</v>
      </c>
      <c r="B110" s="10" t="s">
        <v>505</v>
      </c>
      <c r="C110" s="11" t="s">
        <v>506</v>
      </c>
      <c r="D110" s="12" t="s">
        <v>50</v>
      </c>
      <c r="E110" s="13" t="s">
        <v>507</v>
      </c>
      <c r="F110" s="13" t="s">
        <v>52</v>
      </c>
      <c r="G110" s="14" t="s">
        <v>30</v>
      </c>
      <c r="H110" s="21">
        <v>9</v>
      </c>
      <c r="I110" s="14" t="s">
        <v>413</v>
      </c>
      <c r="J110" s="14" t="s">
        <v>44</v>
      </c>
      <c r="K110" s="14" t="s">
        <v>420</v>
      </c>
      <c r="L110" s="17">
        <v>9.25</v>
      </c>
      <c r="M110" s="18" t="s">
        <v>109</v>
      </c>
    </row>
    <row r="111" spans="1:13">
      <c r="A111" s="9">
        <v>103</v>
      </c>
      <c r="B111" s="10" t="s">
        <v>508</v>
      </c>
      <c r="C111" s="11" t="s">
        <v>26</v>
      </c>
      <c r="D111" s="12" t="s">
        <v>164</v>
      </c>
      <c r="E111" s="13" t="s">
        <v>509</v>
      </c>
      <c r="F111" s="13" t="s">
        <v>52</v>
      </c>
      <c r="G111" s="14" t="s">
        <v>30</v>
      </c>
      <c r="H111" s="14">
        <v>9</v>
      </c>
      <c r="I111" s="14" t="s">
        <v>194</v>
      </c>
      <c r="J111" s="14" t="s">
        <v>89</v>
      </c>
      <c r="K111" s="14" t="s">
        <v>420</v>
      </c>
      <c r="L111" s="17">
        <v>9.25</v>
      </c>
      <c r="M111" s="18" t="s">
        <v>109</v>
      </c>
    </row>
    <row r="112" spans="1:13">
      <c r="A112" s="9">
        <v>104</v>
      </c>
      <c r="B112" s="10" t="s">
        <v>510</v>
      </c>
      <c r="C112" s="11" t="s">
        <v>511</v>
      </c>
      <c r="D112" s="12" t="s">
        <v>67</v>
      </c>
      <c r="E112" s="13" t="s">
        <v>512</v>
      </c>
      <c r="F112" s="13" t="s">
        <v>42</v>
      </c>
      <c r="G112" s="14" t="s">
        <v>30</v>
      </c>
      <c r="H112" s="14">
        <v>9</v>
      </c>
      <c r="I112" s="14" t="s">
        <v>344</v>
      </c>
      <c r="J112" s="14" t="s">
        <v>32</v>
      </c>
      <c r="K112" s="14" t="s">
        <v>420</v>
      </c>
      <c r="L112" s="17">
        <v>9</v>
      </c>
      <c r="M112" s="18" t="s">
        <v>109</v>
      </c>
    </row>
    <row r="113" spans="1:13">
      <c r="A113" s="9">
        <v>105</v>
      </c>
      <c r="B113" s="10" t="s">
        <v>513</v>
      </c>
      <c r="C113" s="11" t="s">
        <v>408</v>
      </c>
      <c r="D113" s="12" t="s">
        <v>514</v>
      </c>
      <c r="E113" s="13" t="s">
        <v>515</v>
      </c>
      <c r="F113" s="13" t="s">
        <v>42</v>
      </c>
      <c r="G113" s="14" t="s">
        <v>30</v>
      </c>
      <c r="H113" s="14">
        <v>9</v>
      </c>
      <c r="I113" s="14" t="s">
        <v>95</v>
      </c>
      <c r="J113" s="14" t="s">
        <v>96</v>
      </c>
      <c r="K113" s="14" t="s">
        <v>420</v>
      </c>
      <c r="L113" s="17">
        <v>9</v>
      </c>
      <c r="M113" s="18" t="s">
        <v>109</v>
      </c>
    </row>
    <row r="114" spans="1:13">
      <c r="A114" s="9">
        <v>106</v>
      </c>
      <c r="B114" s="10" t="s">
        <v>516</v>
      </c>
      <c r="C114" s="11" t="s">
        <v>517</v>
      </c>
      <c r="D114" s="12" t="s">
        <v>100</v>
      </c>
      <c r="E114" s="13" t="s">
        <v>518</v>
      </c>
      <c r="F114" s="13" t="s">
        <v>52</v>
      </c>
      <c r="G114" s="14" t="s">
        <v>30</v>
      </c>
      <c r="H114" s="14">
        <v>9</v>
      </c>
      <c r="I114" s="14" t="s">
        <v>43</v>
      </c>
      <c r="J114" s="14" t="s">
        <v>44</v>
      </c>
      <c r="K114" s="14" t="s">
        <v>520</v>
      </c>
      <c r="L114" s="20">
        <v>13.25</v>
      </c>
      <c r="M114" s="18" t="s">
        <v>37</v>
      </c>
    </row>
    <row r="115" spans="1:13">
      <c r="A115" s="9">
        <v>107</v>
      </c>
      <c r="B115" s="10" t="s">
        <v>522</v>
      </c>
      <c r="C115" s="11" t="s">
        <v>523</v>
      </c>
      <c r="D115" s="12" t="s">
        <v>67</v>
      </c>
      <c r="E115" s="13" t="s">
        <v>186</v>
      </c>
      <c r="F115" s="13" t="s">
        <v>42</v>
      </c>
      <c r="G115" s="14" t="s">
        <v>30</v>
      </c>
      <c r="H115" s="14">
        <v>9</v>
      </c>
      <c r="I115" s="14" t="s">
        <v>43</v>
      </c>
      <c r="J115" s="14" t="s">
        <v>44</v>
      </c>
      <c r="K115" s="14" t="s">
        <v>520</v>
      </c>
      <c r="L115" s="20">
        <v>12.25</v>
      </c>
      <c r="M115" s="18" t="s">
        <v>47</v>
      </c>
    </row>
    <row r="116" spans="1:13">
      <c r="A116" s="9">
        <v>108</v>
      </c>
      <c r="B116" s="10" t="s">
        <v>526</v>
      </c>
      <c r="C116" s="11" t="s">
        <v>527</v>
      </c>
      <c r="D116" s="12" t="s">
        <v>274</v>
      </c>
      <c r="E116" s="13" t="s">
        <v>528</v>
      </c>
      <c r="F116" s="13" t="s">
        <v>42</v>
      </c>
      <c r="G116" s="14" t="s">
        <v>30</v>
      </c>
      <c r="H116" s="14">
        <v>9</v>
      </c>
      <c r="I116" s="14" t="s">
        <v>43</v>
      </c>
      <c r="J116" s="14" t="s">
        <v>44</v>
      </c>
      <c r="K116" s="14" t="s">
        <v>520</v>
      </c>
      <c r="L116" s="20">
        <v>11.75</v>
      </c>
      <c r="M116" s="18" t="s">
        <v>64</v>
      </c>
    </row>
    <row r="117" spans="1:13">
      <c r="A117" s="9">
        <v>109</v>
      </c>
      <c r="B117" s="10" t="s">
        <v>531</v>
      </c>
      <c r="C117" s="11" t="s">
        <v>532</v>
      </c>
      <c r="D117" s="12" t="s">
        <v>533</v>
      </c>
      <c r="E117" s="13" t="s">
        <v>534</v>
      </c>
      <c r="F117" s="13" t="s">
        <v>535</v>
      </c>
      <c r="G117" s="14" t="s">
        <v>30</v>
      </c>
      <c r="H117" s="14">
        <v>9</v>
      </c>
      <c r="I117" s="14" t="s">
        <v>356</v>
      </c>
      <c r="J117" s="14" t="s">
        <v>32</v>
      </c>
      <c r="K117" s="14" t="s">
        <v>520</v>
      </c>
      <c r="L117" s="20">
        <v>11.5</v>
      </c>
      <c r="M117" s="18" t="s">
        <v>64</v>
      </c>
    </row>
    <row r="118" spans="1:13">
      <c r="A118" s="9">
        <v>110</v>
      </c>
      <c r="B118" s="10" t="s">
        <v>537</v>
      </c>
      <c r="C118" s="11" t="s">
        <v>538</v>
      </c>
      <c r="D118" s="12" t="s">
        <v>140</v>
      </c>
      <c r="E118" s="13" t="s">
        <v>539</v>
      </c>
      <c r="F118" s="13" t="s">
        <v>52</v>
      </c>
      <c r="G118" s="14" t="s">
        <v>30</v>
      </c>
      <c r="H118" s="14">
        <v>9</v>
      </c>
      <c r="I118" s="14" t="s">
        <v>298</v>
      </c>
      <c r="J118" s="14" t="s">
        <v>96</v>
      </c>
      <c r="K118" s="14" t="s">
        <v>520</v>
      </c>
      <c r="L118" s="20">
        <v>10.75</v>
      </c>
      <c r="M118" s="18" t="s">
        <v>64</v>
      </c>
    </row>
    <row r="119" spans="1:13">
      <c r="A119" s="9">
        <v>111</v>
      </c>
      <c r="B119" s="10" t="s">
        <v>541</v>
      </c>
      <c r="C119" s="11" t="s">
        <v>542</v>
      </c>
      <c r="D119" s="12" t="s">
        <v>543</v>
      </c>
      <c r="E119" s="13" t="s">
        <v>544</v>
      </c>
      <c r="F119" s="13" t="s">
        <v>42</v>
      </c>
      <c r="G119" s="14" t="s">
        <v>30</v>
      </c>
      <c r="H119" s="14">
        <v>9</v>
      </c>
      <c r="I119" s="14" t="s">
        <v>107</v>
      </c>
      <c r="J119" s="14" t="s">
        <v>54</v>
      </c>
      <c r="K119" s="14" t="s">
        <v>520</v>
      </c>
      <c r="L119" s="20">
        <v>10.75</v>
      </c>
      <c r="M119" s="18" t="s">
        <v>64</v>
      </c>
    </row>
    <row r="120" spans="1:13">
      <c r="A120" s="9">
        <v>112</v>
      </c>
      <c r="B120" s="10" t="s">
        <v>545</v>
      </c>
      <c r="C120" s="11" t="s">
        <v>546</v>
      </c>
      <c r="D120" s="12" t="s">
        <v>432</v>
      </c>
      <c r="E120" s="13" t="s">
        <v>141</v>
      </c>
      <c r="F120" s="13" t="s">
        <v>547</v>
      </c>
      <c r="G120" s="14" t="s">
        <v>30</v>
      </c>
      <c r="H120" s="14">
        <v>9</v>
      </c>
      <c r="I120" s="14" t="s">
        <v>43</v>
      </c>
      <c r="J120" s="14" t="s">
        <v>44</v>
      </c>
      <c r="K120" s="14" t="s">
        <v>520</v>
      </c>
      <c r="L120" s="20">
        <v>10.75</v>
      </c>
      <c r="M120" s="18" t="s">
        <v>64</v>
      </c>
    </row>
    <row r="121" spans="1:13">
      <c r="A121" s="9">
        <v>113</v>
      </c>
      <c r="B121" s="10" t="s">
        <v>549</v>
      </c>
      <c r="C121" s="11" t="s">
        <v>511</v>
      </c>
      <c r="D121" s="12" t="s">
        <v>550</v>
      </c>
      <c r="E121" s="13" t="s">
        <v>551</v>
      </c>
      <c r="F121" s="13" t="s">
        <v>42</v>
      </c>
      <c r="G121" s="14" t="s">
        <v>30</v>
      </c>
      <c r="H121" s="14">
        <v>9</v>
      </c>
      <c r="I121" s="14" t="s">
        <v>43</v>
      </c>
      <c r="J121" s="14" t="s">
        <v>44</v>
      </c>
      <c r="K121" s="14" t="s">
        <v>520</v>
      </c>
      <c r="L121" s="20">
        <v>10.75</v>
      </c>
      <c r="M121" s="18" t="s">
        <v>64</v>
      </c>
    </row>
    <row r="122" spans="1:13">
      <c r="A122" s="9">
        <v>114</v>
      </c>
      <c r="B122" s="10" t="s">
        <v>554</v>
      </c>
      <c r="C122" s="11" t="s">
        <v>555</v>
      </c>
      <c r="D122" s="12" t="s">
        <v>301</v>
      </c>
      <c r="E122" s="13" t="s">
        <v>512</v>
      </c>
      <c r="F122" s="13" t="s">
        <v>52</v>
      </c>
      <c r="G122" s="14" t="s">
        <v>30</v>
      </c>
      <c r="H122" s="14">
        <v>9</v>
      </c>
      <c r="I122" s="14" t="s">
        <v>43</v>
      </c>
      <c r="J122" s="14" t="s">
        <v>44</v>
      </c>
      <c r="K122" s="14" t="s">
        <v>520</v>
      </c>
      <c r="L122" s="20">
        <v>10.5</v>
      </c>
      <c r="M122" s="18" t="s">
        <v>64</v>
      </c>
    </row>
    <row r="123" spans="1:13">
      <c r="A123" s="9">
        <v>115</v>
      </c>
      <c r="B123" s="10" t="s">
        <v>557</v>
      </c>
      <c r="C123" s="11" t="s">
        <v>558</v>
      </c>
      <c r="D123" s="12" t="s">
        <v>559</v>
      </c>
      <c r="E123" s="13" t="s">
        <v>560</v>
      </c>
      <c r="F123" s="13" t="s">
        <v>350</v>
      </c>
      <c r="G123" s="14" t="s">
        <v>30</v>
      </c>
      <c r="H123" s="14">
        <v>9</v>
      </c>
      <c r="I123" s="14" t="s">
        <v>561</v>
      </c>
      <c r="J123" s="14" t="s">
        <v>81</v>
      </c>
      <c r="K123" s="14" t="s">
        <v>520</v>
      </c>
      <c r="L123" s="20">
        <v>10.5</v>
      </c>
      <c r="M123" s="18" t="s">
        <v>64</v>
      </c>
    </row>
    <row r="124" spans="1:13">
      <c r="A124" s="9">
        <v>116</v>
      </c>
      <c r="B124" s="10" t="s">
        <v>562</v>
      </c>
      <c r="C124" s="11" t="s">
        <v>563</v>
      </c>
      <c r="D124" s="12" t="s">
        <v>382</v>
      </c>
      <c r="E124" s="13" t="s">
        <v>564</v>
      </c>
      <c r="F124" s="13" t="s">
        <v>42</v>
      </c>
      <c r="G124" s="14" t="s">
        <v>30</v>
      </c>
      <c r="H124" s="14">
        <v>9</v>
      </c>
      <c r="I124" s="14" t="s">
        <v>303</v>
      </c>
      <c r="J124" s="14" t="s">
        <v>81</v>
      </c>
      <c r="K124" s="14" t="s">
        <v>520</v>
      </c>
      <c r="L124" s="20">
        <v>10.5</v>
      </c>
      <c r="M124" s="18" t="s">
        <v>64</v>
      </c>
    </row>
    <row r="125" spans="1:13">
      <c r="A125" s="9">
        <v>117</v>
      </c>
      <c r="B125" s="10" t="s">
        <v>565</v>
      </c>
      <c r="C125" s="11" t="s">
        <v>566</v>
      </c>
      <c r="D125" s="12" t="s">
        <v>567</v>
      </c>
      <c r="E125" s="13" t="s">
        <v>568</v>
      </c>
      <c r="F125" s="13" t="s">
        <v>569</v>
      </c>
      <c r="G125" s="14" t="s">
        <v>30</v>
      </c>
      <c r="H125" s="14">
        <v>9</v>
      </c>
      <c r="I125" s="14" t="s">
        <v>166</v>
      </c>
      <c r="J125" s="14" t="s">
        <v>81</v>
      </c>
      <c r="K125" s="14" t="s">
        <v>520</v>
      </c>
      <c r="L125" s="20">
        <v>10</v>
      </c>
      <c r="M125" s="18" t="s">
        <v>109</v>
      </c>
    </row>
    <row r="126" spans="1:13">
      <c r="A126" s="9">
        <v>118</v>
      </c>
      <c r="B126" s="10" t="s">
        <v>570</v>
      </c>
      <c r="C126" s="11" t="s">
        <v>571</v>
      </c>
      <c r="D126" s="12" t="s">
        <v>150</v>
      </c>
      <c r="E126" s="13" t="s">
        <v>572</v>
      </c>
      <c r="F126" s="13" t="s">
        <v>52</v>
      </c>
      <c r="G126" s="14" t="s">
        <v>30</v>
      </c>
      <c r="H126" s="14">
        <v>9</v>
      </c>
      <c r="I126" s="14" t="s">
        <v>152</v>
      </c>
      <c r="J126" s="14" t="s">
        <v>81</v>
      </c>
      <c r="K126" s="14" t="s">
        <v>520</v>
      </c>
      <c r="L126" s="20">
        <v>10</v>
      </c>
      <c r="M126" s="18" t="s">
        <v>109</v>
      </c>
    </row>
    <row r="127" spans="1:13">
      <c r="A127" s="9">
        <v>119</v>
      </c>
      <c r="B127" s="10" t="s">
        <v>574</v>
      </c>
      <c r="C127" s="11" t="s">
        <v>575</v>
      </c>
      <c r="D127" s="12" t="s">
        <v>150</v>
      </c>
      <c r="E127" s="13" t="s">
        <v>576</v>
      </c>
      <c r="F127" s="13" t="s">
        <v>42</v>
      </c>
      <c r="G127" s="14" t="s">
        <v>30</v>
      </c>
      <c r="H127" s="14">
        <v>9</v>
      </c>
      <c r="I127" s="14" t="s">
        <v>125</v>
      </c>
      <c r="J127" s="14" t="s">
        <v>32</v>
      </c>
      <c r="K127" s="14" t="s">
        <v>520</v>
      </c>
      <c r="L127" s="20">
        <v>10</v>
      </c>
      <c r="M127" s="18" t="s">
        <v>109</v>
      </c>
    </row>
    <row r="128" spans="1:13">
      <c r="A128" s="9">
        <v>120</v>
      </c>
      <c r="B128" s="10" t="s">
        <v>577</v>
      </c>
      <c r="C128" s="11" t="s">
        <v>578</v>
      </c>
      <c r="D128" s="12" t="s">
        <v>118</v>
      </c>
      <c r="E128" s="13" t="s">
        <v>424</v>
      </c>
      <c r="F128" s="13" t="s">
        <v>350</v>
      </c>
      <c r="G128" s="14" t="s">
        <v>30</v>
      </c>
      <c r="H128" s="14">
        <v>9</v>
      </c>
      <c r="I128" s="14" t="s">
        <v>303</v>
      </c>
      <c r="J128" s="14" t="s">
        <v>81</v>
      </c>
      <c r="K128" s="14" t="s">
        <v>520</v>
      </c>
      <c r="L128" s="20">
        <v>10</v>
      </c>
      <c r="M128" s="18" t="s">
        <v>109</v>
      </c>
    </row>
    <row r="129" spans="1:13">
      <c r="A129" s="9">
        <v>121</v>
      </c>
      <c r="B129" s="10" t="s">
        <v>579</v>
      </c>
      <c r="C129" s="11" t="s">
        <v>580</v>
      </c>
      <c r="D129" s="12" t="s">
        <v>432</v>
      </c>
      <c r="E129" s="13" t="s">
        <v>343</v>
      </c>
      <c r="F129" s="13" t="s">
        <v>87</v>
      </c>
      <c r="G129" s="14" t="s">
        <v>30</v>
      </c>
      <c r="H129" s="14">
        <v>9</v>
      </c>
      <c r="I129" s="14" t="s">
        <v>293</v>
      </c>
      <c r="J129" s="14" t="s">
        <v>245</v>
      </c>
      <c r="K129" s="14" t="s">
        <v>520</v>
      </c>
      <c r="L129" s="20">
        <v>10</v>
      </c>
      <c r="M129" s="18" t="s">
        <v>109</v>
      </c>
    </row>
    <row r="130" spans="1:13">
      <c r="A130" s="9">
        <v>122</v>
      </c>
      <c r="B130" s="10" t="s">
        <v>581</v>
      </c>
      <c r="C130" s="11" t="s">
        <v>582</v>
      </c>
      <c r="D130" s="12" t="s">
        <v>248</v>
      </c>
      <c r="E130" s="13" t="s">
        <v>223</v>
      </c>
      <c r="F130" s="13" t="s">
        <v>87</v>
      </c>
      <c r="G130" s="14" t="s">
        <v>30</v>
      </c>
      <c r="H130" s="14">
        <v>9</v>
      </c>
      <c r="I130" s="14" t="s">
        <v>504</v>
      </c>
      <c r="J130" s="14" t="s">
        <v>81</v>
      </c>
      <c r="K130" s="14" t="s">
        <v>520</v>
      </c>
      <c r="L130" s="20">
        <v>10</v>
      </c>
      <c r="M130" s="18" t="s">
        <v>109</v>
      </c>
    </row>
    <row r="131" spans="1:13">
      <c r="A131" s="9">
        <v>123</v>
      </c>
      <c r="B131" s="10" t="s">
        <v>583</v>
      </c>
      <c r="C131" s="11" t="s">
        <v>584</v>
      </c>
      <c r="D131" s="12" t="s">
        <v>140</v>
      </c>
      <c r="E131" s="13" t="s">
        <v>585</v>
      </c>
      <c r="F131" s="13" t="s">
        <v>52</v>
      </c>
      <c r="G131" s="14" t="s">
        <v>30</v>
      </c>
      <c r="H131" s="14">
        <v>9</v>
      </c>
      <c r="I131" s="14" t="s">
        <v>303</v>
      </c>
      <c r="J131" s="14" t="s">
        <v>81</v>
      </c>
      <c r="K131" s="14" t="s">
        <v>586</v>
      </c>
      <c r="L131" s="20">
        <v>14.75</v>
      </c>
      <c r="M131" s="18" t="s">
        <v>37</v>
      </c>
    </row>
    <row r="132" spans="1:13">
      <c r="A132" s="9">
        <v>124</v>
      </c>
      <c r="B132" s="10" t="s">
        <v>588</v>
      </c>
      <c r="C132" s="11" t="s">
        <v>589</v>
      </c>
      <c r="D132" s="12" t="s">
        <v>590</v>
      </c>
      <c r="E132" s="13" t="s">
        <v>591</v>
      </c>
      <c r="F132" s="13" t="s">
        <v>52</v>
      </c>
      <c r="G132" s="14" t="s">
        <v>79</v>
      </c>
      <c r="H132" s="14">
        <v>9</v>
      </c>
      <c r="I132" s="14" t="s">
        <v>303</v>
      </c>
      <c r="J132" s="14" t="s">
        <v>81</v>
      </c>
      <c r="K132" s="14" t="s">
        <v>586</v>
      </c>
      <c r="L132" s="20">
        <v>14</v>
      </c>
      <c r="M132" s="18" t="s">
        <v>47</v>
      </c>
    </row>
    <row r="133" spans="1:13">
      <c r="A133" s="9">
        <v>125</v>
      </c>
      <c r="B133" s="10" t="s">
        <v>593</v>
      </c>
      <c r="C133" s="11" t="s">
        <v>594</v>
      </c>
      <c r="D133" s="12" t="s">
        <v>595</v>
      </c>
      <c r="E133" s="13" t="s">
        <v>481</v>
      </c>
      <c r="F133" s="13" t="s">
        <v>286</v>
      </c>
      <c r="G133" s="14" t="s">
        <v>30</v>
      </c>
      <c r="H133" s="14">
        <v>9</v>
      </c>
      <c r="I133" s="14" t="s">
        <v>410</v>
      </c>
      <c r="J133" s="14" t="s">
        <v>81</v>
      </c>
      <c r="K133" s="14" t="s">
        <v>586</v>
      </c>
      <c r="L133" s="20">
        <v>13</v>
      </c>
      <c r="M133" s="18" t="s">
        <v>64</v>
      </c>
    </row>
    <row r="134" spans="1:13">
      <c r="A134" s="9">
        <v>126</v>
      </c>
      <c r="B134" s="10" t="s">
        <v>596</v>
      </c>
      <c r="C134" s="11" t="s">
        <v>597</v>
      </c>
      <c r="D134" s="12" t="s">
        <v>598</v>
      </c>
      <c r="E134" s="13" t="s">
        <v>599</v>
      </c>
      <c r="F134" s="13" t="s">
        <v>600</v>
      </c>
      <c r="G134" s="14" t="s">
        <v>79</v>
      </c>
      <c r="H134" s="14">
        <v>9</v>
      </c>
      <c r="I134" s="14" t="s">
        <v>80</v>
      </c>
      <c r="J134" s="14" t="s">
        <v>81</v>
      </c>
      <c r="K134" s="14" t="s">
        <v>586</v>
      </c>
      <c r="L134" s="20">
        <v>12.75</v>
      </c>
      <c r="M134" s="18" t="s">
        <v>64</v>
      </c>
    </row>
    <row r="135" spans="1:13">
      <c r="A135" s="9">
        <v>127</v>
      </c>
      <c r="B135" s="10" t="s">
        <v>602</v>
      </c>
      <c r="C135" s="11" t="s">
        <v>603</v>
      </c>
      <c r="D135" s="12" t="s">
        <v>335</v>
      </c>
      <c r="E135" s="13" t="s">
        <v>437</v>
      </c>
      <c r="F135" s="13" t="s">
        <v>52</v>
      </c>
      <c r="G135" s="14" t="s">
        <v>79</v>
      </c>
      <c r="H135" s="14">
        <v>9</v>
      </c>
      <c r="I135" s="14" t="s">
        <v>462</v>
      </c>
      <c r="J135" s="14" t="s">
        <v>96</v>
      </c>
      <c r="K135" s="14" t="s">
        <v>586</v>
      </c>
      <c r="L135" s="20">
        <v>12.75</v>
      </c>
      <c r="M135" s="18" t="s">
        <v>64</v>
      </c>
    </row>
    <row r="136" spans="1:13">
      <c r="A136" s="9">
        <v>128</v>
      </c>
      <c r="B136" s="10" t="s">
        <v>605</v>
      </c>
      <c r="C136" s="11" t="s">
        <v>606</v>
      </c>
      <c r="D136" s="12" t="s">
        <v>607</v>
      </c>
      <c r="E136" s="13" t="s">
        <v>585</v>
      </c>
      <c r="F136" s="13" t="s">
        <v>42</v>
      </c>
      <c r="G136" s="14" t="s">
        <v>79</v>
      </c>
      <c r="H136" s="14">
        <v>9</v>
      </c>
      <c r="I136" s="14" t="s">
        <v>125</v>
      </c>
      <c r="J136" s="14" t="s">
        <v>32</v>
      </c>
      <c r="K136" s="14" t="s">
        <v>586</v>
      </c>
      <c r="L136" s="20">
        <v>12.75</v>
      </c>
      <c r="M136" s="18" t="s">
        <v>64</v>
      </c>
    </row>
    <row r="137" spans="1:13">
      <c r="A137" s="9">
        <v>129</v>
      </c>
      <c r="B137" s="10" t="s">
        <v>609</v>
      </c>
      <c r="C137" s="11" t="s">
        <v>610</v>
      </c>
      <c r="D137" s="12" t="s">
        <v>257</v>
      </c>
      <c r="E137" s="13" t="s">
        <v>465</v>
      </c>
      <c r="F137" s="13" t="s">
        <v>52</v>
      </c>
      <c r="G137" s="14" t="s">
        <v>30</v>
      </c>
      <c r="H137" s="14">
        <v>9</v>
      </c>
      <c r="I137" s="14" t="s">
        <v>482</v>
      </c>
      <c r="J137" s="14" t="s">
        <v>81</v>
      </c>
      <c r="K137" s="14" t="s">
        <v>586</v>
      </c>
      <c r="L137" s="20">
        <v>12.75</v>
      </c>
      <c r="M137" s="18" t="s">
        <v>64</v>
      </c>
    </row>
    <row r="138" spans="1:13">
      <c r="A138" s="9">
        <v>130</v>
      </c>
      <c r="B138" s="10" t="s">
        <v>611</v>
      </c>
      <c r="C138" s="11" t="s">
        <v>612</v>
      </c>
      <c r="D138" s="12" t="s">
        <v>67</v>
      </c>
      <c r="E138" s="13" t="s">
        <v>613</v>
      </c>
      <c r="F138" s="13" t="s">
        <v>52</v>
      </c>
      <c r="G138" s="14" t="s">
        <v>30</v>
      </c>
      <c r="H138" s="14">
        <v>9</v>
      </c>
      <c r="I138" s="14" t="s">
        <v>303</v>
      </c>
      <c r="J138" s="14" t="s">
        <v>81</v>
      </c>
      <c r="K138" s="14" t="s">
        <v>586</v>
      </c>
      <c r="L138" s="20">
        <v>12.5</v>
      </c>
      <c r="M138" s="18" t="s">
        <v>64</v>
      </c>
    </row>
    <row r="139" spans="1:13">
      <c r="A139" s="9">
        <v>131</v>
      </c>
      <c r="B139" s="10" t="s">
        <v>614</v>
      </c>
      <c r="C139" s="11" t="s">
        <v>615</v>
      </c>
      <c r="D139" s="12" t="s">
        <v>386</v>
      </c>
      <c r="E139" s="13" t="s">
        <v>616</v>
      </c>
      <c r="F139" s="13" t="s">
        <v>87</v>
      </c>
      <c r="G139" s="14" t="s">
        <v>79</v>
      </c>
      <c r="H139" s="14">
        <v>9</v>
      </c>
      <c r="I139" s="14" t="s">
        <v>31</v>
      </c>
      <c r="J139" s="14" t="s">
        <v>32</v>
      </c>
      <c r="K139" s="14" t="s">
        <v>586</v>
      </c>
      <c r="L139" s="20">
        <v>12.5</v>
      </c>
      <c r="M139" s="18" t="s">
        <v>64</v>
      </c>
    </row>
    <row r="140" spans="1:13">
      <c r="A140" s="9">
        <v>132</v>
      </c>
      <c r="B140" s="10" t="s">
        <v>617</v>
      </c>
      <c r="C140" s="11" t="s">
        <v>618</v>
      </c>
      <c r="D140" s="12" t="s">
        <v>229</v>
      </c>
      <c r="E140" s="13" t="s">
        <v>619</v>
      </c>
      <c r="F140" s="13" t="s">
        <v>52</v>
      </c>
      <c r="G140" s="14" t="s">
        <v>30</v>
      </c>
      <c r="H140" s="14">
        <v>9</v>
      </c>
      <c r="I140" s="14" t="s">
        <v>303</v>
      </c>
      <c r="J140" s="14" t="s">
        <v>81</v>
      </c>
      <c r="K140" s="14" t="s">
        <v>586</v>
      </c>
      <c r="L140" s="20">
        <v>12.25</v>
      </c>
      <c r="M140" s="18" t="s">
        <v>64</v>
      </c>
    </row>
    <row r="141" spans="1:13">
      <c r="A141" s="9">
        <v>133</v>
      </c>
      <c r="B141" s="10" t="s">
        <v>621</v>
      </c>
      <c r="C141" s="11" t="s">
        <v>622</v>
      </c>
      <c r="D141" s="12" t="s">
        <v>128</v>
      </c>
      <c r="E141" s="13" t="s">
        <v>623</v>
      </c>
      <c r="F141" s="13" t="s">
        <v>52</v>
      </c>
      <c r="G141" s="14" t="s">
        <v>30</v>
      </c>
      <c r="H141" s="14">
        <v>9</v>
      </c>
      <c r="I141" s="14" t="s">
        <v>303</v>
      </c>
      <c r="J141" s="14" t="s">
        <v>81</v>
      </c>
      <c r="K141" s="14" t="s">
        <v>586</v>
      </c>
      <c r="L141" s="20">
        <v>12</v>
      </c>
      <c r="M141" s="18" t="s">
        <v>64</v>
      </c>
    </row>
    <row r="142" spans="1:13">
      <c r="A142" s="9">
        <v>134</v>
      </c>
      <c r="B142" s="10" t="s">
        <v>624</v>
      </c>
      <c r="C142" s="11" t="s">
        <v>625</v>
      </c>
      <c r="D142" s="12" t="s">
        <v>626</v>
      </c>
      <c r="E142" s="13" t="s">
        <v>627</v>
      </c>
      <c r="F142" s="13" t="s">
        <v>52</v>
      </c>
      <c r="G142" s="14" t="s">
        <v>79</v>
      </c>
      <c r="H142" s="14">
        <v>9</v>
      </c>
      <c r="I142" s="14" t="s">
        <v>225</v>
      </c>
      <c r="J142" s="14" t="s">
        <v>96</v>
      </c>
      <c r="K142" s="14" t="s">
        <v>586</v>
      </c>
      <c r="L142" s="20">
        <v>12</v>
      </c>
      <c r="M142" s="18" t="s">
        <v>64</v>
      </c>
    </row>
    <row r="143" spans="1:13">
      <c r="A143" s="9">
        <v>135</v>
      </c>
      <c r="B143" s="10" t="s">
        <v>629</v>
      </c>
      <c r="C143" s="11" t="s">
        <v>630</v>
      </c>
      <c r="D143" s="12" t="s">
        <v>631</v>
      </c>
      <c r="E143" s="13" t="s">
        <v>498</v>
      </c>
      <c r="F143" s="13" t="s">
        <v>52</v>
      </c>
      <c r="G143" s="14" t="s">
        <v>79</v>
      </c>
      <c r="H143" s="14">
        <v>9</v>
      </c>
      <c r="I143" s="14" t="s">
        <v>303</v>
      </c>
      <c r="J143" s="14" t="s">
        <v>81</v>
      </c>
      <c r="K143" s="14" t="s">
        <v>586</v>
      </c>
      <c r="L143" s="20">
        <v>11.75</v>
      </c>
      <c r="M143" s="18" t="s">
        <v>109</v>
      </c>
    </row>
    <row r="144" spans="1:13">
      <c r="A144" s="9">
        <v>136</v>
      </c>
      <c r="B144" s="10" t="s">
        <v>633</v>
      </c>
      <c r="C144" s="11" t="s">
        <v>634</v>
      </c>
      <c r="D144" s="12" t="s">
        <v>85</v>
      </c>
      <c r="E144" s="13" t="s">
        <v>635</v>
      </c>
      <c r="F144" s="13" t="s">
        <v>42</v>
      </c>
      <c r="G144" s="14" t="s">
        <v>30</v>
      </c>
      <c r="H144" s="14">
        <v>9</v>
      </c>
      <c r="I144" s="14" t="s">
        <v>125</v>
      </c>
      <c r="J144" s="14" t="s">
        <v>32</v>
      </c>
      <c r="K144" s="14" t="s">
        <v>586</v>
      </c>
      <c r="L144" s="20">
        <v>11.75</v>
      </c>
      <c r="M144" s="18" t="s">
        <v>109</v>
      </c>
    </row>
    <row r="145" spans="1:13">
      <c r="A145" s="9">
        <v>137</v>
      </c>
      <c r="B145" s="10" t="s">
        <v>636</v>
      </c>
      <c r="C145" s="11" t="s">
        <v>637</v>
      </c>
      <c r="D145" s="12" t="s">
        <v>67</v>
      </c>
      <c r="E145" s="13" t="s">
        <v>638</v>
      </c>
      <c r="F145" s="13" t="s">
        <v>52</v>
      </c>
      <c r="G145" s="14" t="s">
        <v>30</v>
      </c>
      <c r="H145" s="14">
        <v>9</v>
      </c>
      <c r="I145" s="14" t="s">
        <v>504</v>
      </c>
      <c r="J145" s="14" t="s">
        <v>81</v>
      </c>
      <c r="K145" s="14" t="s">
        <v>586</v>
      </c>
      <c r="L145" s="20">
        <v>11.25</v>
      </c>
      <c r="M145" s="18" t="s">
        <v>109</v>
      </c>
    </row>
    <row r="146" spans="1:13">
      <c r="A146" s="9">
        <v>138</v>
      </c>
      <c r="B146" s="10" t="s">
        <v>639</v>
      </c>
      <c r="C146" s="11" t="s">
        <v>640</v>
      </c>
      <c r="D146" s="12" t="s">
        <v>641</v>
      </c>
      <c r="E146" s="13" t="s">
        <v>642</v>
      </c>
      <c r="F146" s="13" t="s">
        <v>87</v>
      </c>
      <c r="G146" s="14" t="s">
        <v>79</v>
      </c>
      <c r="H146" s="14">
        <v>9</v>
      </c>
      <c r="I146" s="14" t="s">
        <v>410</v>
      </c>
      <c r="J146" s="14" t="s">
        <v>81</v>
      </c>
      <c r="K146" s="14" t="s">
        <v>586</v>
      </c>
      <c r="L146" s="20">
        <v>11.25</v>
      </c>
      <c r="M146" s="18" t="s">
        <v>109</v>
      </c>
    </row>
    <row r="147" spans="1:13">
      <c r="A147" s="9">
        <v>139</v>
      </c>
      <c r="B147" s="10" t="s">
        <v>643</v>
      </c>
      <c r="C147" s="11" t="s">
        <v>644</v>
      </c>
      <c r="D147" s="12" t="s">
        <v>248</v>
      </c>
      <c r="E147" s="13" t="s">
        <v>645</v>
      </c>
      <c r="F147" s="13" t="s">
        <v>120</v>
      </c>
      <c r="G147" s="14" t="s">
        <v>30</v>
      </c>
      <c r="H147" s="14">
        <v>9</v>
      </c>
      <c r="I147" s="14" t="s">
        <v>125</v>
      </c>
      <c r="J147" s="14" t="s">
        <v>32</v>
      </c>
      <c r="K147" s="14" t="s">
        <v>586</v>
      </c>
      <c r="L147" s="20">
        <v>11.25</v>
      </c>
      <c r="M147" s="18" t="s">
        <v>109</v>
      </c>
    </row>
    <row r="148" spans="1:13">
      <c r="A148" s="9">
        <v>140</v>
      </c>
      <c r="B148" s="10" t="s">
        <v>647</v>
      </c>
      <c r="C148" s="11" t="s">
        <v>648</v>
      </c>
      <c r="D148" s="12" t="s">
        <v>248</v>
      </c>
      <c r="E148" s="13" t="s">
        <v>649</v>
      </c>
      <c r="F148" s="13" t="s">
        <v>52</v>
      </c>
      <c r="G148" s="14" t="s">
        <v>30</v>
      </c>
      <c r="H148" s="14">
        <v>9</v>
      </c>
      <c r="I148" s="14" t="s">
        <v>107</v>
      </c>
      <c r="J148" s="14" t="s">
        <v>54</v>
      </c>
      <c r="K148" s="14" t="s">
        <v>586</v>
      </c>
      <c r="L148" s="20">
        <v>11</v>
      </c>
      <c r="M148" s="18" t="s">
        <v>109</v>
      </c>
    </row>
    <row r="149" spans="1:13">
      <c r="A149" s="9">
        <v>141</v>
      </c>
      <c r="B149" s="10" t="s">
        <v>650</v>
      </c>
      <c r="C149" s="11" t="s">
        <v>651</v>
      </c>
      <c r="D149" s="12" t="s">
        <v>320</v>
      </c>
      <c r="E149" s="13" t="s">
        <v>652</v>
      </c>
      <c r="F149" s="13" t="s">
        <v>42</v>
      </c>
      <c r="G149" s="14" t="s">
        <v>30</v>
      </c>
      <c r="H149" s="14">
        <v>9</v>
      </c>
      <c r="I149" s="14" t="s">
        <v>125</v>
      </c>
      <c r="J149" s="14" t="s">
        <v>32</v>
      </c>
      <c r="K149" s="14" t="s">
        <v>586</v>
      </c>
      <c r="L149" s="20">
        <v>10.75</v>
      </c>
      <c r="M149" s="18" t="s">
        <v>109</v>
      </c>
    </row>
    <row r="150" spans="1:13">
      <c r="A150" s="9">
        <v>142</v>
      </c>
      <c r="B150" s="10" t="s">
        <v>653</v>
      </c>
      <c r="C150" s="11" t="s">
        <v>654</v>
      </c>
      <c r="D150" s="12" t="s">
        <v>655</v>
      </c>
      <c r="E150" s="13" t="s">
        <v>656</v>
      </c>
      <c r="F150" s="13" t="s">
        <v>42</v>
      </c>
      <c r="G150" s="14" t="s">
        <v>79</v>
      </c>
      <c r="H150" s="14">
        <v>9</v>
      </c>
      <c r="I150" s="14" t="s">
        <v>657</v>
      </c>
      <c r="J150" s="14" t="s">
        <v>32</v>
      </c>
      <c r="K150" s="14" t="s">
        <v>586</v>
      </c>
      <c r="L150" s="20">
        <v>10.75</v>
      </c>
      <c r="M150" s="18" t="s">
        <v>109</v>
      </c>
    </row>
    <row r="151" spans="1:13">
      <c r="A151" s="9">
        <v>143</v>
      </c>
      <c r="B151" s="10" t="s">
        <v>658</v>
      </c>
      <c r="C151" s="11" t="s">
        <v>659</v>
      </c>
      <c r="D151" s="12" t="s">
        <v>406</v>
      </c>
      <c r="E151" s="13" t="s">
        <v>660</v>
      </c>
      <c r="F151" s="13" t="s">
        <v>52</v>
      </c>
      <c r="G151" s="14" t="s">
        <v>79</v>
      </c>
      <c r="H151" s="14">
        <v>9</v>
      </c>
      <c r="I151" s="14" t="s">
        <v>170</v>
      </c>
      <c r="J151" s="14" t="s">
        <v>54</v>
      </c>
      <c r="K151" s="14" t="s">
        <v>586</v>
      </c>
      <c r="L151" s="20">
        <v>10.75</v>
      </c>
      <c r="M151" s="18" t="s">
        <v>109</v>
      </c>
    </row>
    <row r="152" spans="1:13">
      <c r="A152" s="9">
        <v>144</v>
      </c>
      <c r="B152" s="10" t="s">
        <v>661</v>
      </c>
      <c r="C152" s="11" t="s">
        <v>662</v>
      </c>
      <c r="D152" s="12" t="s">
        <v>663</v>
      </c>
      <c r="E152" s="13" t="s">
        <v>664</v>
      </c>
      <c r="F152" s="13" t="s">
        <v>52</v>
      </c>
      <c r="G152" s="14" t="s">
        <v>79</v>
      </c>
      <c r="H152" s="14">
        <v>9</v>
      </c>
      <c r="I152" s="14" t="s">
        <v>665</v>
      </c>
      <c r="J152" s="14" t="s">
        <v>74</v>
      </c>
      <c r="K152" s="14" t="s">
        <v>586</v>
      </c>
      <c r="L152" s="20">
        <v>10.75</v>
      </c>
      <c r="M152" s="18" t="s">
        <v>109</v>
      </c>
    </row>
    <row r="153" spans="1:13">
      <c r="A153" s="9">
        <v>145</v>
      </c>
      <c r="B153" s="10" t="s">
        <v>667</v>
      </c>
      <c r="C153" s="11" t="s">
        <v>668</v>
      </c>
      <c r="D153" s="12" t="s">
        <v>85</v>
      </c>
      <c r="E153" s="13" t="s">
        <v>669</v>
      </c>
      <c r="F153" s="13" t="s">
        <v>52</v>
      </c>
      <c r="G153" s="14" t="s">
        <v>30</v>
      </c>
      <c r="H153" s="14">
        <v>9</v>
      </c>
      <c r="I153" s="14" t="s">
        <v>670</v>
      </c>
      <c r="J153" s="14" t="s">
        <v>81</v>
      </c>
      <c r="K153" s="14" t="s">
        <v>586</v>
      </c>
      <c r="L153" s="20">
        <v>10.5</v>
      </c>
      <c r="M153" s="18" t="s">
        <v>109</v>
      </c>
    </row>
    <row r="154" spans="1:13">
      <c r="A154" s="9">
        <v>146</v>
      </c>
      <c r="B154" s="10" t="s">
        <v>671</v>
      </c>
      <c r="C154" s="11" t="s">
        <v>672</v>
      </c>
      <c r="D154" s="12" t="s">
        <v>673</v>
      </c>
      <c r="E154" s="13" t="s">
        <v>674</v>
      </c>
      <c r="F154" s="13" t="s">
        <v>503</v>
      </c>
      <c r="G154" s="14" t="s">
        <v>79</v>
      </c>
      <c r="H154" s="14">
        <v>9</v>
      </c>
      <c r="I154" s="14" t="s">
        <v>675</v>
      </c>
      <c r="J154" s="14" t="s">
        <v>32</v>
      </c>
      <c r="K154" s="14" t="s">
        <v>586</v>
      </c>
      <c r="L154" s="20">
        <v>10.5</v>
      </c>
      <c r="M154" s="18" t="s">
        <v>109</v>
      </c>
    </row>
    <row r="155" spans="1:13">
      <c r="A155" s="9">
        <v>147</v>
      </c>
      <c r="B155" s="10" t="s">
        <v>677</v>
      </c>
      <c r="C155" s="11" t="s">
        <v>678</v>
      </c>
      <c r="D155" s="12" t="s">
        <v>140</v>
      </c>
      <c r="E155" s="13" t="s">
        <v>151</v>
      </c>
      <c r="F155" s="13" t="s">
        <v>42</v>
      </c>
      <c r="G155" s="14" t="s">
        <v>30</v>
      </c>
      <c r="H155" s="14">
        <v>9</v>
      </c>
      <c r="I155" s="14" t="s">
        <v>344</v>
      </c>
      <c r="J155" s="14" t="s">
        <v>32</v>
      </c>
      <c r="K155" s="14" t="s">
        <v>586</v>
      </c>
      <c r="L155" s="20">
        <v>10.25</v>
      </c>
      <c r="M155" s="18" t="s">
        <v>109</v>
      </c>
    </row>
    <row r="156" spans="1:13">
      <c r="A156" s="9">
        <v>148</v>
      </c>
      <c r="B156" s="10" t="s">
        <v>679</v>
      </c>
      <c r="C156" s="11" t="s">
        <v>680</v>
      </c>
      <c r="D156" s="12" t="s">
        <v>335</v>
      </c>
      <c r="E156" s="13" t="s">
        <v>681</v>
      </c>
      <c r="F156" s="13" t="s">
        <v>457</v>
      </c>
      <c r="G156" s="14" t="s">
        <v>30</v>
      </c>
      <c r="H156" s="14">
        <v>9</v>
      </c>
      <c r="I156" s="14" t="s">
        <v>240</v>
      </c>
      <c r="J156" s="14" t="s">
        <v>44</v>
      </c>
      <c r="K156" s="14" t="s">
        <v>586</v>
      </c>
      <c r="L156" s="20">
        <v>10.25</v>
      </c>
      <c r="M156" s="18" t="s">
        <v>109</v>
      </c>
    </row>
    <row r="157" spans="1:13">
      <c r="A157" s="9">
        <v>149</v>
      </c>
      <c r="B157" s="10" t="s">
        <v>682</v>
      </c>
      <c r="C157" s="11" t="s">
        <v>683</v>
      </c>
      <c r="D157" s="12" t="s">
        <v>118</v>
      </c>
      <c r="E157" s="13" t="s">
        <v>235</v>
      </c>
      <c r="F157" s="13" t="s">
        <v>52</v>
      </c>
      <c r="G157" s="14" t="s">
        <v>30</v>
      </c>
      <c r="H157" s="14">
        <v>9</v>
      </c>
      <c r="I157" s="14" t="s">
        <v>199</v>
      </c>
      <c r="J157" s="14" t="s">
        <v>44</v>
      </c>
      <c r="K157" s="14" t="s">
        <v>586</v>
      </c>
      <c r="L157" s="20">
        <v>10.25</v>
      </c>
      <c r="M157" s="18" t="s">
        <v>109</v>
      </c>
    </row>
    <row r="158" spans="1:13">
      <c r="A158" s="9">
        <v>150</v>
      </c>
      <c r="B158" s="10" t="s">
        <v>684</v>
      </c>
      <c r="C158" s="11" t="s">
        <v>685</v>
      </c>
      <c r="D158" s="12" t="s">
        <v>686</v>
      </c>
      <c r="E158" s="13" t="s">
        <v>687</v>
      </c>
      <c r="F158" s="13" t="s">
        <v>120</v>
      </c>
      <c r="G158" s="14" t="s">
        <v>30</v>
      </c>
      <c r="H158" s="14">
        <v>9</v>
      </c>
      <c r="I158" s="14" t="s">
        <v>88</v>
      </c>
      <c r="J158" s="14" t="s">
        <v>89</v>
      </c>
      <c r="K158" s="14" t="s">
        <v>586</v>
      </c>
      <c r="L158" s="20">
        <v>10</v>
      </c>
      <c r="M158" s="18" t="s">
        <v>109</v>
      </c>
    </row>
    <row r="159" spans="1:13">
      <c r="A159" s="9">
        <v>151</v>
      </c>
      <c r="B159" s="10" t="s">
        <v>688</v>
      </c>
      <c r="C159" s="11" t="s">
        <v>689</v>
      </c>
      <c r="D159" s="12" t="s">
        <v>690</v>
      </c>
      <c r="E159" s="13" t="s">
        <v>551</v>
      </c>
      <c r="F159" s="13" t="s">
        <v>42</v>
      </c>
      <c r="G159" s="14" t="s">
        <v>79</v>
      </c>
      <c r="H159" s="14">
        <v>9</v>
      </c>
      <c r="I159" s="14" t="s">
        <v>125</v>
      </c>
      <c r="J159" s="14" t="s">
        <v>32</v>
      </c>
      <c r="K159" s="14" t="s">
        <v>586</v>
      </c>
      <c r="L159" s="20">
        <v>10</v>
      </c>
      <c r="M159" s="18" t="s">
        <v>109</v>
      </c>
    </row>
    <row r="160" spans="1:13">
      <c r="A160" s="9">
        <v>152</v>
      </c>
      <c r="B160" s="10" t="s">
        <v>691</v>
      </c>
      <c r="C160" s="11" t="s">
        <v>692</v>
      </c>
      <c r="D160" s="12" t="s">
        <v>693</v>
      </c>
      <c r="E160" s="13" t="s">
        <v>192</v>
      </c>
      <c r="F160" s="13" t="s">
        <v>694</v>
      </c>
      <c r="G160" s="14" t="s">
        <v>30</v>
      </c>
      <c r="H160" s="14">
        <v>9</v>
      </c>
      <c r="I160" s="14" t="s">
        <v>356</v>
      </c>
      <c r="J160" s="14" t="s">
        <v>32</v>
      </c>
      <c r="K160" s="14" t="s">
        <v>586</v>
      </c>
      <c r="L160" s="20">
        <v>10</v>
      </c>
      <c r="M160" s="18" t="s">
        <v>109</v>
      </c>
    </row>
    <row r="161" spans="1:13">
      <c r="A161" s="9">
        <v>153</v>
      </c>
      <c r="B161" s="10" t="s">
        <v>695</v>
      </c>
      <c r="C161" s="11" t="s">
        <v>696</v>
      </c>
      <c r="D161" s="12" t="s">
        <v>128</v>
      </c>
      <c r="E161" s="13" t="s">
        <v>697</v>
      </c>
      <c r="F161" s="13" t="s">
        <v>52</v>
      </c>
      <c r="G161" s="14" t="s">
        <v>30</v>
      </c>
      <c r="H161" s="14">
        <v>9</v>
      </c>
      <c r="I161" s="14" t="s">
        <v>240</v>
      </c>
      <c r="J161" s="14" t="s">
        <v>44</v>
      </c>
      <c r="K161" s="14" t="s">
        <v>586</v>
      </c>
      <c r="L161" s="17">
        <v>9.75</v>
      </c>
      <c r="M161" s="18" t="s">
        <v>109</v>
      </c>
    </row>
    <row r="162" spans="1:13">
      <c r="A162" s="9">
        <v>154</v>
      </c>
      <c r="B162" s="10" t="s">
        <v>698</v>
      </c>
      <c r="C162" s="11" t="s">
        <v>699</v>
      </c>
      <c r="D162" s="12" t="s">
        <v>700</v>
      </c>
      <c r="E162" s="13" t="s">
        <v>701</v>
      </c>
      <c r="F162" s="13" t="s">
        <v>702</v>
      </c>
      <c r="G162" s="14" t="s">
        <v>79</v>
      </c>
      <c r="H162" s="14">
        <v>9</v>
      </c>
      <c r="I162" s="14" t="s">
        <v>121</v>
      </c>
      <c r="J162" s="14" t="s">
        <v>44</v>
      </c>
      <c r="K162" s="14" t="s">
        <v>586</v>
      </c>
      <c r="L162" s="17">
        <v>9.75</v>
      </c>
      <c r="M162" s="18" t="s">
        <v>109</v>
      </c>
    </row>
    <row r="163" spans="1:13">
      <c r="A163" s="9">
        <v>155</v>
      </c>
      <c r="B163" s="10" t="s">
        <v>703</v>
      </c>
      <c r="C163" s="11" t="s">
        <v>464</v>
      </c>
      <c r="D163" s="12" t="s">
        <v>218</v>
      </c>
      <c r="E163" s="13" t="s">
        <v>704</v>
      </c>
      <c r="F163" s="13" t="s">
        <v>187</v>
      </c>
      <c r="G163" s="14" t="s">
        <v>30</v>
      </c>
      <c r="H163" s="14">
        <v>9</v>
      </c>
      <c r="I163" s="14" t="s">
        <v>43</v>
      </c>
      <c r="J163" s="14" t="s">
        <v>44</v>
      </c>
      <c r="K163" s="14" t="s">
        <v>586</v>
      </c>
      <c r="L163" s="17">
        <v>9.75</v>
      </c>
      <c r="M163" s="18" t="s">
        <v>109</v>
      </c>
    </row>
    <row r="164" spans="1:13">
      <c r="A164" s="9">
        <v>156</v>
      </c>
      <c r="B164" s="10" t="s">
        <v>705</v>
      </c>
      <c r="C164" s="11" t="s">
        <v>706</v>
      </c>
      <c r="D164" s="12" t="s">
        <v>707</v>
      </c>
      <c r="E164" s="13" t="s">
        <v>708</v>
      </c>
      <c r="F164" s="13" t="s">
        <v>52</v>
      </c>
      <c r="G164" s="14" t="s">
        <v>79</v>
      </c>
      <c r="H164" s="14">
        <v>9</v>
      </c>
      <c r="I164" s="14" t="s">
        <v>470</v>
      </c>
      <c r="J164" s="14" t="s">
        <v>74</v>
      </c>
      <c r="K164" s="14" t="s">
        <v>586</v>
      </c>
      <c r="L164" s="17">
        <v>9.5</v>
      </c>
      <c r="M164" s="18" t="s">
        <v>109</v>
      </c>
    </row>
    <row r="165" spans="1:13">
      <c r="A165" s="9">
        <v>157</v>
      </c>
      <c r="B165" s="10" t="s">
        <v>709</v>
      </c>
      <c r="C165" s="11" t="s">
        <v>710</v>
      </c>
      <c r="D165" s="12" t="s">
        <v>711</v>
      </c>
      <c r="E165" s="13" t="s">
        <v>712</v>
      </c>
      <c r="F165" s="13" t="s">
        <v>42</v>
      </c>
      <c r="G165" s="14" t="s">
        <v>30</v>
      </c>
      <c r="H165" s="14">
        <v>9</v>
      </c>
      <c r="I165" s="14" t="s">
        <v>125</v>
      </c>
      <c r="J165" s="14" t="s">
        <v>32</v>
      </c>
      <c r="K165" s="14" t="s">
        <v>586</v>
      </c>
      <c r="L165" s="17">
        <v>9.5</v>
      </c>
      <c r="M165" s="18" t="s">
        <v>109</v>
      </c>
    </row>
    <row r="166" spans="1:13">
      <c r="A166" s="9">
        <v>158</v>
      </c>
      <c r="B166" s="10" t="s">
        <v>713</v>
      </c>
      <c r="C166" s="11" t="s">
        <v>714</v>
      </c>
      <c r="D166" s="12" t="s">
        <v>50</v>
      </c>
      <c r="E166" s="13" t="s">
        <v>715</v>
      </c>
      <c r="F166" s="13" t="s">
        <v>52</v>
      </c>
      <c r="G166" s="14" t="s">
        <v>30</v>
      </c>
      <c r="H166" s="14">
        <v>9</v>
      </c>
      <c r="I166" s="14" t="s">
        <v>73</v>
      </c>
      <c r="J166" s="14" t="s">
        <v>74</v>
      </c>
      <c r="K166" s="14" t="s">
        <v>586</v>
      </c>
      <c r="L166" s="17">
        <v>9.5</v>
      </c>
      <c r="M166" s="18" t="s">
        <v>109</v>
      </c>
    </row>
    <row r="167" spans="1:13">
      <c r="A167" s="9">
        <v>159</v>
      </c>
      <c r="B167" s="10" t="s">
        <v>716</v>
      </c>
      <c r="C167" s="11" t="s">
        <v>717</v>
      </c>
      <c r="D167" s="12" t="s">
        <v>718</v>
      </c>
      <c r="E167" s="13" t="s">
        <v>719</v>
      </c>
      <c r="F167" s="13" t="s">
        <v>52</v>
      </c>
      <c r="G167" s="14" t="s">
        <v>79</v>
      </c>
      <c r="H167" s="14">
        <v>9</v>
      </c>
      <c r="I167" s="14" t="s">
        <v>303</v>
      </c>
      <c r="J167" s="14" t="s">
        <v>81</v>
      </c>
      <c r="K167" s="14" t="s">
        <v>586</v>
      </c>
      <c r="L167" s="17">
        <v>9.5</v>
      </c>
      <c r="M167" s="18" t="s">
        <v>109</v>
      </c>
    </row>
    <row r="168" spans="1:13">
      <c r="A168" s="9">
        <v>160</v>
      </c>
      <c r="B168" s="10" t="s">
        <v>720</v>
      </c>
      <c r="C168" s="11" t="s">
        <v>721</v>
      </c>
      <c r="D168" s="12" t="s">
        <v>722</v>
      </c>
      <c r="E168" s="13" t="s">
        <v>723</v>
      </c>
      <c r="F168" s="13" t="s">
        <v>42</v>
      </c>
      <c r="G168" s="14" t="s">
        <v>79</v>
      </c>
      <c r="H168" s="14">
        <v>9</v>
      </c>
      <c r="I168" s="14" t="s">
        <v>303</v>
      </c>
      <c r="J168" s="14" t="s">
        <v>81</v>
      </c>
      <c r="K168" s="14" t="s">
        <v>724</v>
      </c>
      <c r="L168" s="17">
        <v>174</v>
      </c>
      <c r="M168" s="18" t="s">
        <v>37</v>
      </c>
    </row>
    <row r="169" spans="1:13">
      <c r="A169" s="9">
        <v>161</v>
      </c>
      <c r="B169" s="10" t="s">
        <v>726</v>
      </c>
      <c r="C169" s="11" t="s">
        <v>727</v>
      </c>
      <c r="D169" s="12" t="s">
        <v>308</v>
      </c>
      <c r="E169" s="13" t="s">
        <v>728</v>
      </c>
      <c r="F169" s="13" t="s">
        <v>42</v>
      </c>
      <c r="G169" s="14" t="s">
        <v>79</v>
      </c>
      <c r="H169" s="14">
        <v>9</v>
      </c>
      <c r="I169" s="14" t="s">
        <v>43</v>
      </c>
      <c r="J169" s="14" t="s">
        <v>44</v>
      </c>
      <c r="K169" s="14" t="s">
        <v>724</v>
      </c>
      <c r="L169" s="17">
        <v>165</v>
      </c>
      <c r="M169" s="18" t="s">
        <v>47</v>
      </c>
    </row>
    <row r="170" spans="1:13">
      <c r="A170" s="9">
        <v>162</v>
      </c>
      <c r="B170" s="10" t="s">
        <v>730</v>
      </c>
      <c r="C170" s="11" t="s">
        <v>731</v>
      </c>
      <c r="D170" s="12" t="s">
        <v>176</v>
      </c>
      <c r="E170" s="13" t="s">
        <v>732</v>
      </c>
      <c r="F170" s="13" t="s">
        <v>52</v>
      </c>
      <c r="G170" s="14" t="s">
        <v>30</v>
      </c>
      <c r="H170" s="14">
        <v>9</v>
      </c>
      <c r="I170" s="14" t="s">
        <v>303</v>
      </c>
      <c r="J170" s="14" t="s">
        <v>81</v>
      </c>
      <c r="K170" s="14" t="s">
        <v>724</v>
      </c>
      <c r="L170" s="17">
        <v>157</v>
      </c>
      <c r="M170" s="18" t="s">
        <v>64</v>
      </c>
    </row>
    <row r="171" spans="1:13">
      <c r="A171" s="9">
        <v>163</v>
      </c>
      <c r="B171" s="10" t="s">
        <v>734</v>
      </c>
      <c r="C171" s="11" t="s">
        <v>365</v>
      </c>
      <c r="D171" s="12" t="s">
        <v>735</v>
      </c>
      <c r="E171" s="13" t="s">
        <v>736</v>
      </c>
      <c r="F171" s="13" t="s">
        <v>42</v>
      </c>
      <c r="G171" s="14" t="s">
        <v>79</v>
      </c>
      <c r="H171" s="14">
        <v>9</v>
      </c>
      <c r="I171" s="14" t="s">
        <v>737</v>
      </c>
      <c r="J171" s="14" t="s">
        <v>32</v>
      </c>
      <c r="K171" s="14" t="s">
        <v>724</v>
      </c>
      <c r="L171" s="17">
        <v>154</v>
      </c>
      <c r="M171" s="18" t="s">
        <v>64</v>
      </c>
    </row>
    <row r="172" spans="1:13">
      <c r="A172" s="9">
        <v>164</v>
      </c>
      <c r="B172" s="10" t="s">
        <v>739</v>
      </c>
      <c r="C172" s="11" t="s">
        <v>740</v>
      </c>
      <c r="D172" s="12" t="s">
        <v>132</v>
      </c>
      <c r="E172" s="13" t="s">
        <v>616</v>
      </c>
      <c r="F172" s="13" t="s">
        <v>52</v>
      </c>
      <c r="G172" s="14" t="s">
        <v>30</v>
      </c>
      <c r="H172" s="14">
        <v>9</v>
      </c>
      <c r="I172" s="14" t="s">
        <v>303</v>
      </c>
      <c r="J172" s="14" t="s">
        <v>81</v>
      </c>
      <c r="K172" s="14" t="s">
        <v>724</v>
      </c>
      <c r="L172" s="17">
        <v>153</v>
      </c>
      <c r="M172" s="18" t="s">
        <v>64</v>
      </c>
    </row>
    <row r="173" spans="1:13">
      <c r="A173" s="9">
        <v>165</v>
      </c>
      <c r="B173" s="10" t="s">
        <v>741</v>
      </c>
      <c r="C173" s="11" t="s">
        <v>742</v>
      </c>
      <c r="D173" s="12" t="s">
        <v>140</v>
      </c>
      <c r="E173" s="13" t="s">
        <v>743</v>
      </c>
      <c r="F173" s="13" t="s">
        <v>42</v>
      </c>
      <c r="G173" s="14" t="s">
        <v>30</v>
      </c>
      <c r="H173" s="14">
        <v>9</v>
      </c>
      <c r="I173" s="14" t="s">
        <v>73</v>
      </c>
      <c r="J173" s="14" t="s">
        <v>74</v>
      </c>
      <c r="K173" s="14" t="s">
        <v>724</v>
      </c>
      <c r="L173" s="17">
        <v>148</v>
      </c>
      <c r="M173" s="18" t="s">
        <v>64</v>
      </c>
    </row>
    <row r="174" spans="1:13">
      <c r="A174" s="9">
        <v>166</v>
      </c>
      <c r="B174" s="10" t="s">
        <v>744</v>
      </c>
      <c r="C174" s="11" t="s">
        <v>745</v>
      </c>
      <c r="D174" s="12" t="s">
        <v>308</v>
      </c>
      <c r="E174" s="13" t="s">
        <v>456</v>
      </c>
      <c r="F174" s="13" t="s">
        <v>42</v>
      </c>
      <c r="G174" s="14" t="s">
        <v>79</v>
      </c>
      <c r="H174" s="14">
        <v>9</v>
      </c>
      <c r="I174" s="14" t="s">
        <v>73</v>
      </c>
      <c r="J174" s="14" t="s">
        <v>74</v>
      </c>
      <c r="K174" s="14" t="s">
        <v>724</v>
      </c>
      <c r="L174" s="17">
        <v>148</v>
      </c>
      <c r="M174" s="18" t="s">
        <v>64</v>
      </c>
    </row>
    <row r="175" spans="1:13">
      <c r="A175" s="9">
        <v>167</v>
      </c>
      <c r="B175" s="10" t="s">
        <v>746</v>
      </c>
      <c r="C175" s="11" t="s">
        <v>747</v>
      </c>
      <c r="D175" s="12" t="s">
        <v>460</v>
      </c>
      <c r="E175" s="13" t="s">
        <v>748</v>
      </c>
      <c r="F175" s="13" t="s">
        <v>52</v>
      </c>
      <c r="G175" s="14" t="s">
        <v>79</v>
      </c>
      <c r="H175" s="14">
        <v>9</v>
      </c>
      <c r="I175" s="14" t="s">
        <v>749</v>
      </c>
      <c r="J175" s="14" t="s">
        <v>81</v>
      </c>
      <c r="K175" s="14" t="s">
        <v>724</v>
      </c>
      <c r="L175" s="17">
        <v>148</v>
      </c>
      <c r="M175" s="18" t="s">
        <v>64</v>
      </c>
    </row>
    <row r="176" spans="1:13">
      <c r="A176" s="9">
        <v>168</v>
      </c>
      <c r="B176" s="10" t="s">
        <v>750</v>
      </c>
      <c r="C176" s="11" t="s">
        <v>751</v>
      </c>
      <c r="D176" s="12" t="s">
        <v>140</v>
      </c>
      <c r="E176" s="13" t="s">
        <v>392</v>
      </c>
      <c r="F176" s="13" t="s">
        <v>52</v>
      </c>
      <c r="G176" s="14" t="s">
        <v>79</v>
      </c>
      <c r="H176" s="14">
        <v>9</v>
      </c>
      <c r="I176" s="14" t="s">
        <v>43</v>
      </c>
      <c r="J176" s="14" t="s">
        <v>44</v>
      </c>
      <c r="K176" s="14" t="s">
        <v>724</v>
      </c>
      <c r="L176" s="17">
        <v>147</v>
      </c>
      <c r="M176" s="18" t="s">
        <v>64</v>
      </c>
    </row>
    <row r="177" spans="1:13">
      <c r="A177" s="9">
        <v>169</v>
      </c>
      <c r="B177" s="10" t="s">
        <v>752</v>
      </c>
      <c r="C177" s="11" t="s">
        <v>753</v>
      </c>
      <c r="D177" s="12" t="s">
        <v>754</v>
      </c>
      <c r="E177" s="13" t="s">
        <v>704</v>
      </c>
      <c r="F177" s="13" t="s">
        <v>42</v>
      </c>
      <c r="G177" s="14" t="s">
        <v>30</v>
      </c>
      <c r="H177" s="14">
        <v>9</v>
      </c>
      <c r="I177" s="14" t="s">
        <v>303</v>
      </c>
      <c r="J177" s="14" t="s">
        <v>81</v>
      </c>
      <c r="K177" s="14" t="s">
        <v>724</v>
      </c>
      <c r="L177" s="17">
        <v>145</v>
      </c>
      <c r="M177" s="18" t="s">
        <v>64</v>
      </c>
    </row>
    <row r="178" spans="1:13">
      <c r="A178" s="9">
        <v>170</v>
      </c>
      <c r="B178" s="10" t="s">
        <v>756</v>
      </c>
      <c r="C178" s="11" t="s">
        <v>757</v>
      </c>
      <c r="D178" s="12" t="s">
        <v>754</v>
      </c>
      <c r="E178" s="13" t="s">
        <v>758</v>
      </c>
      <c r="F178" s="13" t="s">
        <v>42</v>
      </c>
      <c r="G178" s="14" t="s">
        <v>30</v>
      </c>
      <c r="H178" s="14">
        <v>9</v>
      </c>
      <c r="I178" s="14" t="s">
        <v>43</v>
      </c>
      <c r="J178" s="14" t="s">
        <v>44</v>
      </c>
      <c r="K178" s="14" t="s">
        <v>724</v>
      </c>
      <c r="L178" s="17">
        <v>140</v>
      </c>
      <c r="M178" s="18" t="s">
        <v>64</v>
      </c>
    </row>
    <row r="179" spans="1:13">
      <c r="A179" s="9">
        <v>171</v>
      </c>
      <c r="B179" s="10" t="s">
        <v>759</v>
      </c>
      <c r="C179" s="11" t="s">
        <v>760</v>
      </c>
      <c r="D179" s="12" t="s">
        <v>112</v>
      </c>
      <c r="E179" s="13" t="s">
        <v>367</v>
      </c>
      <c r="F179" s="13" t="s">
        <v>42</v>
      </c>
      <c r="G179" s="14" t="s">
        <v>30</v>
      </c>
      <c r="H179" s="21">
        <v>9</v>
      </c>
      <c r="I179" s="14" t="s">
        <v>413</v>
      </c>
      <c r="J179" s="14" t="s">
        <v>44</v>
      </c>
      <c r="K179" s="14" t="s">
        <v>724</v>
      </c>
      <c r="L179" s="17">
        <v>138</v>
      </c>
      <c r="M179" s="18" t="s">
        <v>109</v>
      </c>
    </row>
    <row r="180" spans="1:13">
      <c r="A180" s="9">
        <v>172</v>
      </c>
      <c r="B180" s="10" t="s">
        <v>762</v>
      </c>
      <c r="C180" s="11" t="s">
        <v>763</v>
      </c>
      <c r="D180" s="12" t="s">
        <v>85</v>
      </c>
      <c r="E180" s="13" t="s">
        <v>330</v>
      </c>
      <c r="F180" s="13" t="s">
        <v>42</v>
      </c>
      <c r="G180" s="14" t="s">
        <v>30</v>
      </c>
      <c r="H180" s="14">
        <v>9</v>
      </c>
      <c r="I180" s="14" t="s">
        <v>303</v>
      </c>
      <c r="J180" s="14" t="s">
        <v>81</v>
      </c>
      <c r="K180" s="14" t="s">
        <v>724</v>
      </c>
      <c r="L180" s="17">
        <v>136</v>
      </c>
      <c r="M180" s="18" t="s">
        <v>109</v>
      </c>
    </row>
    <row r="181" spans="1:13">
      <c r="A181" s="9">
        <v>173</v>
      </c>
      <c r="B181" s="10" t="s">
        <v>764</v>
      </c>
      <c r="C181" s="11" t="s">
        <v>765</v>
      </c>
      <c r="D181" s="12" t="s">
        <v>301</v>
      </c>
      <c r="E181" s="13" t="s">
        <v>766</v>
      </c>
      <c r="F181" s="13" t="s">
        <v>42</v>
      </c>
      <c r="G181" s="14" t="s">
        <v>30</v>
      </c>
      <c r="H181" s="14">
        <v>9</v>
      </c>
      <c r="I181" s="14" t="s">
        <v>303</v>
      </c>
      <c r="J181" s="14" t="s">
        <v>81</v>
      </c>
      <c r="K181" s="14" t="s">
        <v>724</v>
      </c>
      <c r="L181" s="17">
        <v>135</v>
      </c>
      <c r="M181" s="18" t="s">
        <v>109</v>
      </c>
    </row>
    <row r="182" spans="1:13">
      <c r="A182" s="9">
        <v>174</v>
      </c>
      <c r="B182" s="10" t="s">
        <v>767</v>
      </c>
      <c r="C182" s="11" t="s">
        <v>768</v>
      </c>
      <c r="D182" s="12" t="s">
        <v>769</v>
      </c>
      <c r="E182" s="13" t="s">
        <v>770</v>
      </c>
      <c r="F182" s="13" t="s">
        <v>52</v>
      </c>
      <c r="G182" s="14" t="s">
        <v>79</v>
      </c>
      <c r="H182" s="14">
        <v>9</v>
      </c>
      <c r="I182" s="14" t="s">
        <v>125</v>
      </c>
      <c r="J182" s="14" t="s">
        <v>32</v>
      </c>
      <c r="K182" s="14" t="s">
        <v>724</v>
      </c>
      <c r="L182" s="17">
        <v>135</v>
      </c>
      <c r="M182" s="18" t="s">
        <v>109</v>
      </c>
    </row>
    <row r="183" spans="1:13">
      <c r="A183" s="9">
        <v>175</v>
      </c>
      <c r="B183" s="10" t="s">
        <v>771</v>
      </c>
      <c r="C183" s="11" t="s">
        <v>772</v>
      </c>
      <c r="D183" s="12" t="s">
        <v>773</v>
      </c>
      <c r="E183" s="13" t="s">
        <v>296</v>
      </c>
      <c r="F183" s="13" t="s">
        <v>42</v>
      </c>
      <c r="G183" s="14" t="s">
        <v>30</v>
      </c>
      <c r="H183" s="14">
        <v>9</v>
      </c>
      <c r="I183" s="14" t="s">
        <v>774</v>
      </c>
      <c r="J183" s="14" t="s">
        <v>54</v>
      </c>
      <c r="K183" s="14" t="s">
        <v>724</v>
      </c>
      <c r="L183" s="17">
        <v>134</v>
      </c>
      <c r="M183" s="18" t="s">
        <v>109</v>
      </c>
    </row>
    <row r="184" spans="1:13">
      <c r="A184" s="9">
        <v>176</v>
      </c>
      <c r="B184" s="10" t="s">
        <v>776</v>
      </c>
      <c r="C184" s="11" t="s">
        <v>777</v>
      </c>
      <c r="D184" s="12" t="s">
        <v>274</v>
      </c>
      <c r="E184" s="13" t="s">
        <v>778</v>
      </c>
      <c r="F184" s="13" t="s">
        <v>52</v>
      </c>
      <c r="G184" s="14" t="s">
        <v>30</v>
      </c>
      <c r="H184" s="14">
        <v>9</v>
      </c>
      <c r="I184" s="14" t="s">
        <v>462</v>
      </c>
      <c r="J184" s="14" t="s">
        <v>96</v>
      </c>
      <c r="K184" s="14" t="s">
        <v>724</v>
      </c>
      <c r="L184" s="17">
        <v>134</v>
      </c>
      <c r="M184" s="18" t="s">
        <v>109</v>
      </c>
    </row>
    <row r="185" spans="1:13">
      <c r="A185" s="9">
        <v>177</v>
      </c>
      <c r="B185" s="10" t="s">
        <v>779</v>
      </c>
      <c r="C185" s="11" t="s">
        <v>780</v>
      </c>
      <c r="D185" s="12" t="s">
        <v>781</v>
      </c>
      <c r="E185" s="13" t="s">
        <v>782</v>
      </c>
      <c r="F185" s="13" t="s">
        <v>52</v>
      </c>
      <c r="G185" s="14" t="s">
        <v>30</v>
      </c>
      <c r="H185" s="14">
        <v>9</v>
      </c>
      <c r="I185" s="14" t="s">
        <v>303</v>
      </c>
      <c r="J185" s="14" t="s">
        <v>81</v>
      </c>
      <c r="K185" s="14" t="s">
        <v>724</v>
      </c>
      <c r="L185" s="17">
        <v>134</v>
      </c>
      <c r="M185" s="18" t="s">
        <v>109</v>
      </c>
    </row>
    <row r="186" spans="1:13">
      <c r="A186" s="9">
        <v>178</v>
      </c>
      <c r="B186" s="10" t="s">
        <v>784</v>
      </c>
      <c r="C186" s="11" t="s">
        <v>785</v>
      </c>
      <c r="D186" s="12" t="s">
        <v>140</v>
      </c>
      <c r="E186" s="13" t="s">
        <v>544</v>
      </c>
      <c r="F186" s="13" t="s">
        <v>52</v>
      </c>
      <c r="G186" s="14" t="s">
        <v>30</v>
      </c>
      <c r="H186" s="14">
        <v>9</v>
      </c>
      <c r="I186" s="14" t="s">
        <v>80</v>
      </c>
      <c r="J186" s="14" t="s">
        <v>81</v>
      </c>
      <c r="K186" s="14" t="s">
        <v>724</v>
      </c>
      <c r="L186" s="17">
        <v>133</v>
      </c>
      <c r="M186" s="18" t="s">
        <v>109</v>
      </c>
    </row>
    <row r="187" spans="1:13">
      <c r="A187" s="9">
        <v>179</v>
      </c>
      <c r="B187" s="10" t="s">
        <v>786</v>
      </c>
      <c r="C187" s="11" t="s">
        <v>787</v>
      </c>
      <c r="D187" s="12" t="s">
        <v>432</v>
      </c>
      <c r="E187" s="13" t="s">
        <v>712</v>
      </c>
      <c r="F187" s="13" t="s">
        <v>42</v>
      </c>
      <c r="G187" s="14" t="s">
        <v>30</v>
      </c>
      <c r="H187" s="14">
        <v>9</v>
      </c>
      <c r="I187" s="14" t="s">
        <v>482</v>
      </c>
      <c r="J187" s="14" t="s">
        <v>81</v>
      </c>
      <c r="K187" s="14" t="s">
        <v>724</v>
      </c>
      <c r="L187" s="17">
        <v>133</v>
      </c>
      <c r="M187" s="18" t="s">
        <v>109</v>
      </c>
    </row>
    <row r="188" spans="1:13">
      <c r="A188" s="9">
        <v>180</v>
      </c>
      <c r="B188" s="10" t="s">
        <v>788</v>
      </c>
      <c r="C188" s="11" t="s">
        <v>651</v>
      </c>
      <c r="D188" s="12" t="s">
        <v>789</v>
      </c>
      <c r="E188" s="13" t="s">
        <v>790</v>
      </c>
      <c r="F188" s="13" t="s">
        <v>694</v>
      </c>
      <c r="G188" s="14" t="s">
        <v>79</v>
      </c>
      <c r="H188" s="14">
        <v>9</v>
      </c>
      <c r="I188" s="14" t="s">
        <v>125</v>
      </c>
      <c r="J188" s="14" t="s">
        <v>32</v>
      </c>
      <c r="K188" s="14" t="s">
        <v>724</v>
      </c>
      <c r="L188" s="17">
        <v>132</v>
      </c>
      <c r="M188" s="18" t="s">
        <v>109</v>
      </c>
    </row>
    <row r="189" spans="1:13">
      <c r="A189" s="9">
        <v>181</v>
      </c>
      <c r="B189" s="10" t="s">
        <v>791</v>
      </c>
      <c r="C189" s="11" t="s">
        <v>792</v>
      </c>
      <c r="D189" s="12" t="s">
        <v>793</v>
      </c>
      <c r="E189" s="13" t="s">
        <v>392</v>
      </c>
      <c r="F189" s="13" t="s">
        <v>42</v>
      </c>
      <c r="G189" s="14" t="s">
        <v>30</v>
      </c>
      <c r="H189" s="14">
        <v>9</v>
      </c>
      <c r="I189" s="14" t="s">
        <v>162</v>
      </c>
      <c r="J189" s="14" t="s">
        <v>81</v>
      </c>
      <c r="K189" s="14" t="s">
        <v>724</v>
      </c>
      <c r="L189" s="17">
        <v>130</v>
      </c>
      <c r="M189" s="18" t="s">
        <v>109</v>
      </c>
    </row>
    <row r="190" spans="1:13">
      <c r="A190" s="9">
        <v>182</v>
      </c>
      <c r="B190" s="10" t="s">
        <v>794</v>
      </c>
      <c r="C190" s="11" t="s">
        <v>795</v>
      </c>
      <c r="D190" s="12" t="s">
        <v>796</v>
      </c>
      <c r="E190" s="13" t="s">
        <v>797</v>
      </c>
      <c r="F190" s="13" t="s">
        <v>42</v>
      </c>
      <c r="G190" s="14" t="s">
        <v>79</v>
      </c>
      <c r="H190" s="14">
        <v>9</v>
      </c>
      <c r="I190" s="14" t="s">
        <v>43</v>
      </c>
      <c r="J190" s="14" t="s">
        <v>44</v>
      </c>
      <c r="K190" s="14" t="s">
        <v>724</v>
      </c>
      <c r="L190" s="17">
        <v>130</v>
      </c>
      <c r="M190" s="18" t="s">
        <v>109</v>
      </c>
    </row>
    <row r="191" spans="1:13">
      <c r="A191" s="9">
        <v>183</v>
      </c>
      <c r="B191" s="10" t="s">
        <v>799</v>
      </c>
      <c r="C191" s="11" t="s">
        <v>800</v>
      </c>
      <c r="D191" s="12" t="s">
        <v>50</v>
      </c>
      <c r="E191" s="13" t="s">
        <v>801</v>
      </c>
      <c r="F191" s="13" t="s">
        <v>52</v>
      </c>
      <c r="G191" s="14" t="s">
        <v>30</v>
      </c>
      <c r="H191" s="14">
        <v>9</v>
      </c>
      <c r="I191" s="14" t="s">
        <v>43</v>
      </c>
      <c r="J191" s="14" t="s">
        <v>44</v>
      </c>
      <c r="K191" s="14" t="s">
        <v>724</v>
      </c>
      <c r="L191" s="17">
        <v>130</v>
      </c>
      <c r="M191" s="18" t="s">
        <v>109</v>
      </c>
    </row>
    <row r="192" spans="1:13">
      <c r="A192" s="9">
        <v>184</v>
      </c>
      <c r="B192" s="10" t="s">
        <v>804</v>
      </c>
      <c r="C192" s="11" t="s">
        <v>805</v>
      </c>
      <c r="D192" s="12" t="s">
        <v>308</v>
      </c>
      <c r="E192" s="13" t="s">
        <v>806</v>
      </c>
      <c r="F192" s="13" t="s">
        <v>42</v>
      </c>
      <c r="G192" s="14" t="s">
        <v>79</v>
      </c>
      <c r="H192" s="14">
        <v>9</v>
      </c>
      <c r="I192" s="14" t="s">
        <v>462</v>
      </c>
      <c r="J192" s="14" t="s">
        <v>96</v>
      </c>
      <c r="K192" s="14" t="s">
        <v>724</v>
      </c>
      <c r="L192" s="17">
        <v>129</v>
      </c>
      <c r="M192" s="18" t="s">
        <v>109</v>
      </c>
    </row>
    <row r="193" spans="1:13">
      <c r="A193" s="9">
        <v>185</v>
      </c>
      <c r="B193" s="10" t="s">
        <v>807</v>
      </c>
      <c r="C193" s="11" t="s">
        <v>808</v>
      </c>
      <c r="D193" s="12" t="s">
        <v>85</v>
      </c>
      <c r="E193" s="13" t="s">
        <v>325</v>
      </c>
      <c r="F193" s="13" t="s">
        <v>120</v>
      </c>
      <c r="G193" s="14" t="s">
        <v>30</v>
      </c>
      <c r="H193" s="14">
        <v>9</v>
      </c>
      <c r="I193" s="14" t="s">
        <v>199</v>
      </c>
      <c r="J193" s="14" t="s">
        <v>44</v>
      </c>
      <c r="K193" s="14" t="s">
        <v>724</v>
      </c>
      <c r="L193" s="17">
        <v>128</v>
      </c>
      <c r="M193" s="18" t="s">
        <v>109</v>
      </c>
    </row>
    <row r="194" spans="1:13">
      <c r="A194" s="9">
        <v>186</v>
      </c>
      <c r="B194" s="10" t="s">
        <v>809</v>
      </c>
      <c r="C194" s="11" t="s">
        <v>810</v>
      </c>
      <c r="D194" s="12" t="s">
        <v>354</v>
      </c>
      <c r="E194" s="13" t="s">
        <v>811</v>
      </c>
      <c r="F194" s="13" t="s">
        <v>42</v>
      </c>
      <c r="G194" s="14" t="s">
        <v>79</v>
      </c>
      <c r="H194" s="14">
        <v>9</v>
      </c>
      <c r="I194" s="14" t="s">
        <v>812</v>
      </c>
      <c r="J194" s="14" t="s">
        <v>81</v>
      </c>
      <c r="K194" s="14" t="s">
        <v>724</v>
      </c>
      <c r="L194" s="17">
        <v>127</v>
      </c>
      <c r="M194" s="18" t="s">
        <v>109</v>
      </c>
    </row>
    <row r="195" spans="1:13">
      <c r="A195" s="9">
        <v>187</v>
      </c>
      <c r="B195" s="10" t="s">
        <v>814</v>
      </c>
      <c r="C195" s="11" t="s">
        <v>815</v>
      </c>
      <c r="D195" s="12" t="s">
        <v>248</v>
      </c>
      <c r="E195" s="13" t="s">
        <v>816</v>
      </c>
      <c r="F195" s="13" t="s">
        <v>42</v>
      </c>
      <c r="G195" s="14" t="s">
        <v>30</v>
      </c>
      <c r="H195" s="14">
        <v>9</v>
      </c>
      <c r="I195" s="14" t="s">
        <v>43</v>
      </c>
      <c r="J195" s="14" t="s">
        <v>44</v>
      </c>
      <c r="K195" s="14" t="s">
        <v>724</v>
      </c>
      <c r="L195" s="17">
        <v>127</v>
      </c>
      <c r="M195" s="18" t="s">
        <v>109</v>
      </c>
    </row>
    <row r="196" spans="1:13">
      <c r="A196" s="9">
        <v>188</v>
      </c>
      <c r="B196" s="10" t="s">
        <v>817</v>
      </c>
      <c r="C196" s="11" t="s">
        <v>818</v>
      </c>
      <c r="D196" s="12" t="s">
        <v>819</v>
      </c>
      <c r="E196" s="13" t="s">
        <v>106</v>
      </c>
      <c r="F196" s="13" t="s">
        <v>42</v>
      </c>
      <c r="G196" s="14" t="s">
        <v>79</v>
      </c>
      <c r="H196" s="14">
        <v>9</v>
      </c>
      <c r="I196" s="14" t="s">
        <v>125</v>
      </c>
      <c r="J196" s="14" t="s">
        <v>32</v>
      </c>
      <c r="K196" s="14" t="s">
        <v>724</v>
      </c>
      <c r="L196" s="17">
        <v>125</v>
      </c>
      <c r="M196" s="18" t="s">
        <v>109</v>
      </c>
    </row>
    <row r="197" spans="1:13">
      <c r="A197" s="9">
        <v>189</v>
      </c>
      <c r="B197" s="10" t="s">
        <v>820</v>
      </c>
      <c r="C197" s="11" t="s">
        <v>821</v>
      </c>
      <c r="D197" s="12" t="s">
        <v>59</v>
      </c>
      <c r="E197" s="13" t="s">
        <v>822</v>
      </c>
      <c r="F197" s="13" t="s">
        <v>120</v>
      </c>
      <c r="G197" s="14" t="s">
        <v>30</v>
      </c>
      <c r="H197" s="14">
        <v>9</v>
      </c>
      <c r="I197" s="14" t="s">
        <v>125</v>
      </c>
      <c r="J197" s="14" t="s">
        <v>32</v>
      </c>
      <c r="K197" s="14" t="s">
        <v>724</v>
      </c>
      <c r="L197" s="17">
        <v>125</v>
      </c>
      <c r="M197" s="18" t="s">
        <v>109</v>
      </c>
    </row>
    <row r="198" spans="1:13">
      <c r="A198" s="9">
        <v>190</v>
      </c>
      <c r="B198" s="10" t="s">
        <v>824</v>
      </c>
      <c r="C198" s="11" t="s">
        <v>825</v>
      </c>
      <c r="D198" s="12" t="s">
        <v>155</v>
      </c>
      <c r="E198" s="13" t="s">
        <v>275</v>
      </c>
      <c r="F198" s="13" t="s">
        <v>42</v>
      </c>
      <c r="G198" s="14" t="s">
        <v>30</v>
      </c>
      <c r="H198" s="14">
        <v>9</v>
      </c>
      <c r="I198" s="14" t="s">
        <v>428</v>
      </c>
      <c r="J198" s="14" t="s">
        <v>74</v>
      </c>
      <c r="K198" s="14" t="s">
        <v>724</v>
      </c>
      <c r="L198" s="17">
        <v>125</v>
      </c>
      <c r="M198" s="18" t="s">
        <v>109</v>
      </c>
    </row>
    <row r="199" spans="1:13">
      <c r="A199" s="9">
        <v>191</v>
      </c>
      <c r="B199" s="10" t="s">
        <v>826</v>
      </c>
      <c r="C199" s="11" t="s">
        <v>408</v>
      </c>
      <c r="D199" s="12" t="s">
        <v>607</v>
      </c>
      <c r="E199" s="13" t="s">
        <v>827</v>
      </c>
      <c r="F199" s="13" t="s">
        <v>42</v>
      </c>
      <c r="G199" s="14" t="s">
        <v>79</v>
      </c>
      <c r="H199" s="14">
        <v>9</v>
      </c>
      <c r="I199" s="14" t="s">
        <v>303</v>
      </c>
      <c r="J199" s="14" t="s">
        <v>81</v>
      </c>
      <c r="K199" s="14" t="s">
        <v>724</v>
      </c>
      <c r="L199" s="17">
        <v>125</v>
      </c>
      <c r="M199" s="18" t="s">
        <v>109</v>
      </c>
    </row>
    <row r="200" spans="1:13">
      <c r="A200" s="9">
        <v>192</v>
      </c>
      <c r="B200" s="10" t="s">
        <v>828</v>
      </c>
      <c r="C200" s="11" t="s">
        <v>829</v>
      </c>
      <c r="D200" s="12" t="s">
        <v>830</v>
      </c>
      <c r="E200" s="13" t="s">
        <v>253</v>
      </c>
      <c r="F200" s="13" t="s">
        <v>52</v>
      </c>
      <c r="G200" s="14" t="s">
        <v>79</v>
      </c>
      <c r="H200" s="14">
        <v>9</v>
      </c>
      <c r="I200" s="14" t="s">
        <v>303</v>
      </c>
      <c r="J200" s="14" t="s">
        <v>81</v>
      </c>
      <c r="K200" s="14" t="s">
        <v>724</v>
      </c>
      <c r="L200" s="17">
        <v>124</v>
      </c>
      <c r="M200" s="18" t="s">
        <v>109</v>
      </c>
    </row>
    <row r="201" spans="1:13">
      <c r="A201" s="9">
        <v>193</v>
      </c>
      <c r="B201" s="10" t="s">
        <v>831</v>
      </c>
      <c r="C201" s="11" t="s">
        <v>832</v>
      </c>
      <c r="D201" s="12" t="s">
        <v>700</v>
      </c>
      <c r="E201" s="13" t="s">
        <v>833</v>
      </c>
      <c r="F201" s="13" t="s">
        <v>42</v>
      </c>
      <c r="G201" s="14" t="s">
        <v>79</v>
      </c>
      <c r="H201" s="14">
        <v>9</v>
      </c>
      <c r="I201" s="14" t="s">
        <v>303</v>
      </c>
      <c r="J201" s="14" t="s">
        <v>81</v>
      </c>
      <c r="K201" s="14" t="s">
        <v>724</v>
      </c>
      <c r="L201" s="17">
        <v>124</v>
      </c>
      <c r="M201" s="18" t="s">
        <v>109</v>
      </c>
    </row>
    <row r="202" spans="1:13">
      <c r="A202" s="9">
        <v>194</v>
      </c>
      <c r="B202" s="10" t="s">
        <v>834</v>
      </c>
      <c r="C202" s="11" t="s">
        <v>835</v>
      </c>
      <c r="D202" s="12" t="s">
        <v>50</v>
      </c>
      <c r="E202" s="13" t="s">
        <v>534</v>
      </c>
      <c r="F202" s="13" t="s">
        <v>52</v>
      </c>
      <c r="G202" s="14" t="s">
        <v>30</v>
      </c>
      <c r="H202" s="14">
        <v>9</v>
      </c>
      <c r="I202" s="14" t="s">
        <v>225</v>
      </c>
      <c r="J202" s="14" t="s">
        <v>96</v>
      </c>
      <c r="K202" s="14" t="s">
        <v>724</v>
      </c>
      <c r="L202" s="17">
        <v>124</v>
      </c>
      <c r="M202" s="18" t="s">
        <v>109</v>
      </c>
    </row>
    <row r="203" spans="1:13">
      <c r="A203" s="9">
        <v>195</v>
      </c>
      <c r="B203" s="10" t="s">
        <v>836</v>
      </c>
      <c r="C203" s="11" t="s">
        <v>837</v>
      </c>
      <c r="D203" s="12" t="s">
        <v>838</v>
      </c>
      <c r="E203" s="13" t="s">
        <v>839</v>
      </c>
      <c r="F203" s="13" t="s">
        <v>42</v>
      </c>
      <c r="G203" s="14" t="s">
        <v>30</v>
      </c>
      <c r="H203" s="14">
        <v>9</v>
      </c>
      <c r="I203" s="14" t="s">
        <v>107</v>
      </c>
      <c r="J203" s="14" t="s">
        <v>54</v>
      </c>
      <c r="K203" s="14" t="s">
        <v>724</v>
      </c>
      <c r="L203" s="17">
        <v>123</v>
      </c>
      <c r="M203" s="18" t="s">
        <v>109</v>
      </c>
    </row>
    <row r="204" spans="1:13">
      <c r="A204" s="9">
        <v>196</v>
      </c>
      <c r="B204" s="10" t="s">
        <v>840</v>
      </c>
      <c r="C204" s="11" t="s">
        <v>841</v>
      </c>
      <c r="D204" s="12" t="s">
        <v>842</v>
      </c>
      <c r="E204" s="13" t="s">
        <v>843</v>
      </c>
      <c r="F204" s="13" t="s">
        <v>297</v>
      </c>
      <c r="G204" s="14" t="s">
        <v>79</v>
      </c>
      <c r="H204" s="14">
        <v>9</v>
      </c>
      <c r="I204" s="14" t="s">
        <v>73</v>
      </c>
      <c r="J204" s="14" t="s">
        <v>74</v>
      </c>
      <c r="K204" s="14" t="s">
        <v>724</v>
      </c>
      <c r="L204" s="17">
        <v>123</v>
      </c>
      <c r="M204" s="18" t="s">
        <v>109</v>
      </c>
    </row>
    <row r="205" spans="1:13">
      <c r="A205" s="9">
        <v>197</v>
      </c>
      <c r="B205" s="10" t="s">
        <v>844</v>
      </c>
      <c r="C205" s="11" t="s">
        <v>845</v>
      </c>
      <c r="D205" s="12" t="s">
        <v>123</v>
      </c>
      <c r="E205" s="13" t="s">
        <v>846</v>
      </c>
      <c r="F205" s="13" t="s">
        <v>42</v>
      </c>
      <c r="G205" s="14" t="s">
        <v>30</v>
      </c>
      <c r="H205" s="14">
        <v>9</v>
      </c>
      <c r="I205" s="14" t="s">
        <v>43</v>
      </c>
      <c r="J205" s="14" t="s">
        <v>44</v>
      </c>
      <c r="K205" s="14" t="s">
        <v>724</v>
      </c>
      <c r="L205" s="17">
        <v>123</v>
      </c>
      <c r="M205" s="18" t="s">
        <v>109</v>
      </c>
    </row>
    <row r="206" spans="1:13">
      <c r="A206" s="9">
        <v>198</v>
      </c>
      <c r="B206" s="10" t="s">
        <v>848</v>
      </c>
      <c r="C206" s="11" t="s">
        <v>849</v>
      </c>
      <c r="D206" s="12" t="s">
        <v>754</v>
      </c>
      <c r="E206" s="13" t="s">
        <v>850</v>
      </c>
      <c r="F206" s="13" t="s">
        <v>52</v>
      </c>
      <c r="G206" s="14" t="s">
        <v>30</v>
      </c>
      <c r="H206" s="14">
        <v>9</v>
      </c>
      <c r="I206" s="14" t="s">
        <v>851</v>
      </c>
      <c r="J206" s="14" t="s">
        <v>81</v>
      </c>
      <c r="K206" s="14" t="s">
        <v>724</v>
      </c>
      <c r="L206" s="17">
        <v>122</v>
      </c>
      <c r="M206" s="18" t="s">
        <v>109</v>
      </c>
    </row>
    <row r="207" spans="1:13">
      <c r="A207" s="9">
        <v>199</v>
      </c>
      <c r="B207" s="10" t="s">
        <v>852</v>
      </c>
      <c r="C207" s="11" t="s">
        <v>853</v>
      </c>
      <c r="D207" s="12" t="s">
        <v>100</v>
      </c>
      <c r="E207" s="13" t="s">
        <v>78</v>
      </c>
      <c r="F207" s="13" t="s">
        <v>52</v>
      </c>
      <c r="G207" s="14" t="s">
        <v>30</v>
      </c>
      <c r="H207" s="14">
        <v>9</v>
      </c>
      <c r="I207" s="14" t="s">
        <v>303</v>
      </c>
      <c r="J207" s="14" t="s">
        <v>81</v>
      </c>
      <c r="K207" s="14" t="s">
        <v>724</v>
      </c>
      <c r="L207" s="17">
        <v>121</v>
      </c>
      <c r="M207" s="18" t="s">
        <v>109</v>
      </c>
    </row>
    <row r="208" spans="1:13">
      <c r="A208" s="9">
        <v>200</v>
      </c>
      <c r="B208" s="10" t="s">
        <v>854</v>
      </c>
      <c r="C208" s="11" t="s">
        <v>855</v>
      </c>
      <c r="D208" s="12" t="s">
        <v>128</v>
      </c>
      <c r="E208" s="13" t="s">
        <v>856</v>
      </c>
      <c r="F208" s="13" t="s">
        <v>52</v>
      </c>
      <c r="G208" s="14" t="s">
        <v>30</v>
      </c>
      <c r="H208" s="14">
        <v>9</v>
      </c>
      <c r="I208" s="14" t="s">
        <v>303</v>
      </c>
      <c r="J208" s="14" t="s">
        <v>81</v>
      </c>
      <c r="K208" s="14" t="s">
        <v>724</v>
      </c>
      <c r="L208" s="17">
        <v>120</v>
      </c>
      <c r="M208" s="18" t="s">
        <v>109</v>
      </c>
    </row>
    <row r="209" spans="1:13">
      <c r="A209" s="9">
        <v>201</v>
      </c>
      <c r="B209" s="10" t="s">
        <v>857</v>
      </c>
      <c r="C209" s="11" t="s">
        <v>858</v>
      </c>
      <c r="D209" s="12" t="s">
        <v>598</v>
      </c>
      <c r="E209" s="13" t="s">
        <v>859</v>
      </c>
      <c r="F209" s="13" t="s">
        <v>52</v>
      </c>
      <c r="G209" s="14" t="s">
        <v>79</v>
      </c>
      <c r="H209" s="14">
        <v>9</v>
      </c>
      <c r="I209" s="14" t="s">
        <v>303</v>
      </c>
      <c r="J209" s="14" t="s">
        <v>81</v>
      </c>
      <c r="K209" s="14" t="s">
        <v>724</v>
      </c>
      <c r="L209" s="17">
        <v>120</v>
      </c>
      <c r="M209" s="18" t="s">
        <v>109</v>
      </c>
    </row>
    <row r="210" spans="1:13">
      <c r="A210" s="9">
        <v>202</v>
      </c>
      <c r="B210" s="10" t="s">
        <v>860</v>
      </c>
      <c r="C210" s="11" t="s">
        <v>861</v>
      </c>
      <c r="D210" s="12" t="s">
        <v>862</v>
      </c>
      <c r="E210" s="13" t="s">
        <v>863</v>
      </c>
      <c r="F210" s="13" t="s">
        <v>42</v>
      </c>
      <c r="G210" s="14" t="s">
        <v>30</v>
      </c>
      <c r="H210" s="14">
        <v>9</v>
      </c>
      <c r="I210" s="14" t="s">
        <v>864</v>
      </c>
      <c r="J210" s="14" t="s">
        <v>44</v>
      </c>
      <c r="K210" s="14" t="s">
        <v>724</v>
      </c>
      <c r="L210" s="17">
        <v>120</v>
      </c>
      <c r="M210" s="18" t="s">
        <v>109</v>
      </c>
    </row>
    <row r="211" spans="1:13">
      <c r="A211" s="9">
        <v>203</v>
      </c>
      <c r="B211" s="10" t="s">
        <v>865</v>
      </c>
      <c r="C211" s="11" t="s">
        <v>866</v>
      </c>
      <c r="D211" s="12" t="s">
        <v>867</v>
      </c>
      <c r="E211" s="13" t="s">
        <v>156</v>
      </c>
      <c r="F211" s="13" t="s">
        <v>187</v>
      </c>
      <c r="G211" s="14" t="s">
        <v>30</v>
      </c>
      <c r="H211" s="14">
        <v>9</v>
      </c>
      <c r="I211" s="14" t="s">
        <v>225</v>
      </c>
      <c r="J211" s="14" t="s">
        <v>96</v>
      </c>
      <c r="K211" s="14" t="s">
        <v>868</v>
      </c>
      <c r="L211" s="17">
        <v>18.5</v>
      </c>
      <c r="M211" s="18" t="s">
        <v>37</v>
      </c>
    </row>
    <row r="212" spans="1:13">
      <c r="A212" s="9">
        <v>204</v>
      </c>
      <c r="B212" s="10" t="s">
        <v>870</v>
      </c>
      <c r="C212" s="11" t="s">
        <v>871</v>
      </c>
      <c r="D212" s="12" t="s">
        <v>872</v>
      </c>
      <c r="E212" s="13" t="s">
        <v>873</v>
      </c>
      <c r="F212" s="13" t="s">
        <v>198</v>
      </c>
      <c r="G212" s="14" t="s">
        <v>79</v>
      </c>
      <c r="H212" s="14">
        <v>9</v>
      </c>
      <c r="I212" s="14" t="s">
        <v>43</v>
      </c>
      <c r="J212" s="14" t="s">
        <v>44</v>
      </c>
      <c r="K212" s="14" t="s">
        <v>868</v>
      </c>
      <c r="L212" s="17">
        <v>18.5</v>
      </c>
      <c r="M212" s="18" t="s">
        <v>47</v>
      </c>
    </row>
    <row r="213" spans="1:13">
      <c r="A213" s="9">
        <v>205</v>
      </c>
      <c r="B213" s="10" t="s">
        <v>875</v>
      </c>
      <c r="C213" s="11" t="s">
        <v>876</v>
      </c>
      <c r="D213" s="12" t="s">
        <v>93</v>
      </c>
      <c r="E213" s="13" t="s">
        <v>877</v>
      </c>
      <c r="F213" s="13" t="s">
        <v>52</v>
      </c>
      <c r="G213" s="14" t="s">
        <v>79</v>
      </c>
      <c r="H213" s="14">
        <v>9</v>
      </c>
      <c r="I213" s="14" t="s">
        <v>43</v>
      </c>
      <c r="J213" s="14" t="s">
        <v>44</v>
      </c>
      <c r="K213" s="14" t="s">
        <v>868</v>
      </c>
      <c r="L213" s="17">
        <v>18</v>
      </c>
      <c r="M213" s="18" t="s">
        <v>47</v>
      </c>
    </row>
    <row r="214" spans="1:13">
      <c r="A214" s="9">
        <v>206</v>
      </c>
      <c r="B214" s="10" t="s">
        <v>879</v>
      </c>
      <c r="C214" s="11" t="s">
        <v>880</v>
      </c>
      <c r="D214" s="12" t="s">
        <v>881</v>
      </c>
      <c r="E214" s="13" t="s">
        <v>882</v>
      </c>
      <c r="F214" s="13" t="s">
        <v>419</v>
      </c>
      <c r="G214" s="14" t="s">
        <v>79</v>
      </c>
      <c r="H214" s="14">
        <v>9</v>
      </c>
      <c r="I214" s="14" t="s">
        <v>287</v>
      </c>
      <c r="J214" s="14" t="s">
        <v>44</v>
      </c>
      <c r="K214" s="14" t="s">
        <v>868</v>
      </c>
      <c r="L214" s="17">
        <v>17.5</v>
      </c>
      <c r="M214" s="18" t="s">
        <v>47</v>
      </c>
    </row>
    <row r="215" spans="1:13">
      <c r="A215" s="9">
        <v>207</v>
      </c>
      <c r="B215" s="10" t="s">
        <v>883</v>
      </c>
      <c r="C215" s="11" t="s">
        <v>884</v>
      </c>
      <c r="D215" s="12" t="s">
        <v>885</v>
      </c>
      <c r="E215" s="13" t="s">
        <v>886</v>
      </c>
      <c r="F215" s="13" t="s">
        <v>52</v>
      </c>
      <c r="G215" s="14" t="s">
        <v>79</v>
      </c>
      <c r="H215" s="14">
        <v>9</v>
      </c>
      <c r="I215" s="14" t="s">
        <v>43</v>
      </c>
      <c r="J215" s="14" t="s">
        <v>44</v>
      </c>
      <c r="K215" s="14" t="s">
        <v>868</v>
      </c>
      <c r="L215" s="17">
        <v>17.5</v>
      </c>
      <c r="M215" s="18" t="s">
        <v>47</v>
      </c>
    </row>
    <row r="216" spans="1:13">
      <c r="A216" s="9">
        <v>208</v>
      </c>
      <c r="B216" s="10" t="s">
        <v>887</v>
      </c>
      <c r="C216" s="11" t="s">
        <v>888</v>
      </c>
      <c r="D216" s="12" t="s">
        <v>27</v>
      </c>
      <c r="E216" s="13" t="s">
        <v>889</v>
      </c>
      <c r="F216" s="13" t="s">
        <v>52</v>
      </c>
      <c r="G216" s="14" t="s">
        <v>79</v>
      </c>
      <c r="H216" s="14">
        <v>9</v>
      </c>
      <c r="I216" s="14" t="s">
        <v>43</v>
      </c>
      <c r="J216" s="14" t="s">
        <v>44</v>
      </c>
      <c r="K216" s="14" t="s">
        <v>868</v>
      </c>
      <c r="L216" s="17">
        <v>14.25</v>
      </c>
      <c r="M216" s="18" t="s">
        <v>64</v>
      </c>
    </row>
    <row r="217" spans="1:13">
      <c r="A217" s="9">
        <v>209</v>
      </c>
      <c r="B217" s="10" t="s">
        <v>890</v>
      </c>
      <c r="C217" s="11" t="s">
        <v>891</v>
      </c>
      <c r="D217" s="12" t="s">
        <v>335</v>
      </c>
      <c r="E217" s="13" t="s">
        <v>892</v>
      </c>
      <c r="F217" s="13" t="s">
        <v>52</v>
      </c>
      <c r="G217" s="14" t="s">
        <v>79</v>
      </c>
      <c r="H217" s="14">
        <v>9</v>
      </c>
      <c r="I217" s="14" t="s">
        <v>80</v>
      </c>
      <c r="J217" s="14" t="s">
        <v>81</v>
      </c>
      <c r="K217" s="14" t="s">
        <v>868</v>
      </c>
      <c r="L217" s="17">
        <v>13.75</v>
      </c>
      <c r="M217" s="18" t="s">
        <v>64</v>
      </c>
    </row>
    <row r="218" spans="1:13">
      <c r="A218" s="9">
        <v>210</v>
      </c>
      <c r="B218" s="10" t="s">
        <v>893</v>
      </c>
      <c r="C218" s="11" t="s">
        <v>353</v>
      </c>
      <c r="D218" s="12" t="s">
        <v>386</v>
      </c>
      <c r="E218" s="13" t="s">
        <v>894</v>
      </c>
      <c r="F218" s="13" t="s">
        <v>503</v>
      </c>
      <c r="G218" s="14" t="s">
        <v>79</v>
      </c>
      <c r="H218" s="14">
        <v>9</v>
      </c>
      <c r="I218" s="14" t="s">
        <v>199</v>
      </c>
      <c r="J218" s="14" t="s">
        <v>44</v>
      </c>
      <c r="K218" s="14" t="s">
        <v>868</v>
      </c>
      <c r="L218" s="17">
        <v>13.5</v>
      </c>
      <c r="M218" s="18" t="s">
        <v>64</v>
      </c>
    </row>
    <row r="219" spans="1:13">
      <c r="A219" s="9">
        <v>211</v>
      </c>
      <c r="B219" s="10" t="s">
        <v>895</v>
      </c>
      <c r="C219" s="11" t="s">
        <v>896</v>
      </c>
      <c r="D219" s="12" t="s">
        <v>897</v>
      </c>
      <c r="E219" s="13" t="s">
        <v>898</v>
      </c>
      <c r="F219" s="13" t="s">
        <v>52</v>
      </c>
      <c r="G219" s="14" t="s">
        <v>79</v>
      </c>
      <c r="H219" s="14">
        <v>9</v>
      </c>
      <c r="I219" s="14" t="s">
        <v>43</v>
      </c>
      <c r="J219" s="14" t="s">
        <v>44</v>
      </c>
      <c r="K219" s="14" t="s">
        <v>868</v>
      </c>
      <c r="L219" s="17">
        <v>13.25</v>
      </c>
      <c r="M219" s="18" t="s">
        <v>64</v>
      </c>
    </row>
    <row r="220" spans="1:13">
      <c r="A220" s="9">
        <v>212</v>
      </c>
      <c r="B220" s="10" t="s">
        <v>899</v>
      </c>
      <c r="C220" s="11" t="s">
        <v>896</v>
      </c>
      <c r="D220" s="12" t="s">
        <v>830</v>
      </c>
      <c r="E220" s="13" t="s">
        <v>898</v>
      </c>
      <c r="F220" s="13" t="s">
        <v>52</v>
      </c>
      <c r="G220" s="14" t="s">
        <v>79</v>
      </c>
      <c r="H220" s="14">
        <v>9</v>
      </c>
      <c r="I220" s="14" t="s">
        <v>43</v>
      </c>
      <c r="J220" s="14" t="s">
        <v>44</v>
      </c>
      <c r="K220" s="14" t="s">
        <v>868</v>
      </c>
      <c r="L220" s="17">
        <v>12.75</v>
      </c>
      <c r="M220" s="18" t="s">
        <v>64</v>
      </c>
    </row>
    <row r="221" spans="1:13">
      <c r="A221" s="9">
        <v>213</v>
      </c>
      <c r="B221" s="10" t="s">
        <v>900</v>
      </c>
      <c r="C221" s="11" t="s">
        <v>901</v>
      </c>
      <c r="D221" s="12" t="s">
        <v>902</v>
      </c>
      <c r="E221" s="13" t="s">
        <v>903</v>
      </c>
      <c r="F221" s="13" t="s">
        <v>52</v>
      </c>
      <c r="G221" s="14" t="s">
        <v>79</v>
      </c>
      <c r="H221" s="14">
        <v>9</v>
      </c>
      <c r="I221" s="14" t="s">
        <v>73</v>
      </c>
      <c r="J221" s="14" t="s">
        <v>74</v>
      </c>
      <c r="K221" s="14" t="s">
        <v>868</v>
      </c>
      <c r="L221" s="17">
        <v>10.5</v>
      </c>
      <c r="M221" s="18" t="s">
        <v>109</v>
      </c>
    </row>
    <row r="222" spans="1:13">
      <c r="A222" s="9">
        <v>214</v>
      </c>
      <c r="B222" s="10" t="s">
        <v>904</v>
      </c>
      <c r="C222" s="11" t="s">
        <v>905</v>
      </c>
      <c r="D222" s="12" t="s">
        <v>160</v>
      </c>
      <c r="E222" s="13" t="s">
        <v>906</v>
      </c>
      <c r="F222" s="13" t="s">
        <v>52</v>
      </c>
      <c r="G222" s="14" t="s">
        <v>79</v>
      </c>
      <c r="H222" s="14">
        <v>9</v>
      </c>
      <c r="I222" s="14" t="s">
        <v>95</v>
      </c>
      <c r="J222" s="14" t="s">
        <v>96</v>
      </c>
      <c r="K222" s="14" t="s">
        <v>868</v>
      </c>
      <c r="L222" s="17">
        <v>9</v>
      </c>
      <c r="M222" s="18" t="s">
        <v>109</v>
      </c>
    </row>
    <row r="223" spans="1:13">
      <c r="A223" s="9">
        <v>215</v>
      </c>
      <c r="B223" s="10" t="s">
        <v>907</v>
      </c>
      <c r="C223" s="11" t="s">
        <v>908</v>
      </c>
      <c r="D223" s="12" t="s">
        <v>329</v>
      </c>
      <c r="E223" s="13" t="s">
        <v>28</v>
      </c>
      <c r="F223" s="13" t="s">
        <v>42</v>
      </c>
      <c r="G223" s="14" t="s">
        <v>79</v>
      </c>
      <c r="H223" s="14">
        <v>9</v>
      </c>
      <c r="I223" s="14" t="s">
        <v>43</v>
      </c>
      <c r="J223" s="14" t="s">
        <v>44</v>
      </c>
      <c r="K223" s="14" t="s">
        <v>868</v>
      </c>
      <c r="L223" s="17">
        <v>8.5</v>
      </c>
      <c r="M223" s="18" t="s">
        <v>109</v>
      </c>
    </row>
    <row r="224" spans="1:13">
      <c r="A224" s="9">
        <v>216</v>
      </c>
      <c r="B224" s="10" t="s">
        <v>909</v>
      </c>
      <c r="C224" s="11" t="s">
        <v>910</v>
      </c>
      <c r="D224" s="12" t="s">
        <v>911</v>
      </c>
      <c r="E224" s="13" t="s">
        <v>912</v>
      </c>
      <c r="F224" s="13" t="s">
        <v>52</v>
      </c>
      <c r="G224" s="14" t="s">
        <v>79</v>
      </c>
      <c r="H224" s="14">
        <v>9</v>
      </c>
      <c r="I224" s="14" t="s">
        <v>428</v>
      </c>
      <c r="J224" s="14" t="s">
        <v>74</v>
      </c>
      <c r="K224" s="14" t="s">
        <v>868</v>
      </c>
      <c r="L224" s="17">
        <v>7.25</v>
      </c>
      <c r="M224" s="18" t="s">
        <v>109</v>
      </c>
    </row>
    <row r="225" spans="1:13">
      <c r="A225" s="9">
        <v>217</v>
      </c>
      <c r="B225" s="10" t="s">
        <v>913</v>
      </c>
      <c r="C225" s="11" t="s">
        <v>405</v>
      </c>
      <c r="D225" s="12" t="s">
        <v>914</v>
      </c>
      <c r="E225" s="13" t="s">
        <v>336</v>
      </c>
      <c r="F225" s="13" t="s">
        <v>52</v>
      </c>
      <c r="G225" s="14" t="s">
        <v>79</v>
      </c>
      <c r="H225" s="14">
        <v>9</v>
      </c>
      <c r="I225" s="14" t="s">
        <v>303</v>
      </c>
      <c r="J225" s="14" t="s">
        <v>81</v>
      </c>
      <c r="K225" s="14" t="s">
        <v>915</v>
      </c>
      <c r="L225" s="17">
        <v>14.5</v>
      </c>
      <c r="M225" s="18" t="s">
        <v>37</v>
      </c>
    </row>
    <row r="226" spans="1:13">
      <c r="A226" s="9">
        <v>218</v>
      </c>
      <c r="B226" s="10" t="s">
        <v>917</v>
      </c>
      <c r="C226" s="11" t="s">
        <v>918</v>
      </c>
      <c r="D226" s="12" t="s">
        <v>919</v>
      </c>
      <c r="E226" s="13" t="s">
        <v>920</v>
      </c>
      <c r="F226" s="13" t="s">
        <v>42</v>
      </c>
      <c r="G226" s="14" t="s">
        <v>79</v>
      </c>
      <c r="H226" s="14">
        <v>9</v>
      </c>
      <c r="I226" s="14" t="s">
        <v>125</v>
      </c>
      <c r="J226" s="14" t="s">
        <v>32</v>
      </c>
      <c r="K226" s="14" t="s">
        <v>915</v>
      </c>
      <c r="L226" s="17">
        <v>13.5</v>
      </c>
      <c r="M226" s="18" t="s">
        <v>47</v>
      </c>
    </row>
    <row r="227" spans="1:13">
      <c r="A227" s="9">
        <v>219</v>
      </c>
      <c r="B227" s="10" t="s">
        <v>922</v>
      </c>
      <c r="C227" s="11" t="s">
        <v>923</v>
      </c>
      <c r="D227" s="12" t="s">
        <v>93</v>
      </c>
      <c r="E227" s="13" t="s">
        <v>924</v>
      </c>
      <c r="F227" s="13" t="s">
        <v>42</v>
      </c>
      <c r="G227" s="14" t="s">
        <v>79</v>
      </c>
      <c r="H227" s="14">
        <v>9</v>
      </c>
      <c r="I227" s="14" t="s">
        <v>107</v>
      </c>
      <c r="J227" s="14" t="s">
        <v>54</v>
      </c>
      <c r="K227" s="14" t="s">
        <v>915</v>
      </c>
      <c r="L227" s="17">
        <v>13</v>
      </c>
      <c r="M227" s="18" t="s">
        <v>47</v>
      </c>
    </row>
    <row r="228" spans="1:13">
      <c r="A228" s="9">
        <v>220</v>
      </c>
      <c r="B228" s="10" t="s">
        <v>926</v>
      </c>
      <c r="C228" s="11" t="s">
        <v>927</v>
      </c>
      <c r="D228" s="12" t="s">
        <v>722</v>
      </c>
      <c r="E228" s="13" t="s">
        <v>748</v>
      </c>
      <c r="F228" s="13" t="s">
        <v>52</v>
      </c>
      <c r="G228" s="14" t="s">
        <v>79</v>
      </c>
      <c r="H228" s="14">
        <v>9</v>
      </c>
      <c r="I228" s="14" t="s">
        <v>303</v>
      </c>
      <c r="J228" s="14" t="s">
        <v>81</v>
      </c>
      <c r="K228" s="14" t="s">
        <v>915</v>
      </c>
      <c r="L228" s="17">
        <v>12</v>
      </c>
      <c r="M228" s="18" t="s">
        <v>64</v>
      </c>
    </row>
    <row r="229" spans="1:13">
      <c r="A229" s="9">
        <v>221</v>
      </c>
      <c r="B229" s="10" t="s">
        <v>929</v>
      </c>
      <c r="C229" s="11" t="s">
        <v>930</v>
      </c>
      <c r="D229" s="12" t="s">
        <v>931</v>
      </c>
      <c r="E229" s="13" t="s">
        <v>932</v>
      </c>
      <c r="F229" s="13" t="s">
        <v>52</v>
      </c>
      <c r="G229" s="14" t="s">
        <v>79</v>
      </c>
      <c r="H229" s="14">
        <v>9</v>
      </c>
      <c r="I229" s="14" t="s">
        <v>73</v>
      </c>
      <c r="J229" s="14" t="s">
        <v>74</v>
      </c>
      <c r="K229" s="14" t="s">
        <v>915</v>
      </c>
      <c r="L229" s="17">
        <v>12</v>
      </c>
      <c r="M229" s="18" t="s">
        <v>64</v>
      </c>
    </row>
    <row r="230" spans="1:13">
      <c r="A230" s="9">
        <v>222</v>
      </c>
      <c r="B230" s="10" t="s">
        <v>933</v>
      </c>
      <c r="C230" s="11" t="s">
        <v>934</v>
      </c>
      <c r="D230" s="12" t="s">
        <v>935</v>
      </c>
      <c r="E230" s="13" t="s">
        <v>936</v>
      </c>
      <c r="F230" s="13" t="s">
        <v>42</v>
      </c>
      <c r="G230" s="14" t="s">
        <v>79</v>
      </c>
      <c r="H230" s="14">
        <v>9</v>
      </c>
      <c r="I230" s="14" t="s">
        <v>303</v>
      </c>
      <c r="J230" s="14" t="s">
        <v>81</v>
      </c>
      <c r="K230" s="14" t="s">
        <v>915</v>
      </c>
      <c r="L230" s="17">
        <v>11.5</v>
      </c>
      <c r="M230" s="18" t="s">
        <v>109</v>
      </c>
    </row>
    <row r="231" spans="1:13">
      <c r="A231" s="9">
        <v>223</v>
      </c>
      <c r="B231" s="10" t="s">
        <v>938</v>
      </c>
      <c r="C231" s="11" t="s">
        <v>939</v>
      </c>
      <c r="D231" s="12" t="s">
        <v>940</v>
      </c>
      <c r="E231" s="13" t="s">
        <v>441</v>
      </c>
      <c r="F231" s="13" t="s">
        <v>941</v>
      </c>
      <c r="G231" s="14" t="s">
        <v>79</v>
      </c>
      <c r="H231" s="14">
        <v>9</v>
      </c>
      <c r="I231" s="14" t="s">
        <v>356</v>
      </c>
      <c r="J231" s="14" t="s">
        <v>32</v>
      </c>
      <c r="K231" s="14" t="s">
        <v>915</v>
      </c>
      <c r="L231" s="17">
        <v>11.5</v>
      </c>
      <c r="M231" s="18" t="s">
        <v>109</v>
      </c>
    </row>
    <row r="232" spans="1:13">
      <c r="A232" s="9">
        <v>224</v>
      </c>
      <c r="B232" s="10" t="s">
        <v>942</v>
      </c>
      <c r="C232" s="11" t="s">
        <v>943</v>
      </c>
      <c r="D232" s="12" t="s">
        <v>607</v>
      </c>
      <c r="E232" s="13" t="s">
        <v>60</v>
      </c>
      <c r="F232" s="13" t="s">
        <v>42</v>
      </c>
      <c r="G232" s="14" t="s">
        <v>79</v>
      </c>
      <c r="H232" s="14">
        <v>9</v>
      </c>
      <c r="I232" s="14" t="s">
        <v>125</v>
      </c>
      <c r="J232" s="14" t="s">
        <v>32</v>
      </c>
      <c r="K232" s="14" t="s">
        <v>915</v>
      </c>
      <c r="L232" s="17">
        <v>11.5</v>
      </c>
      <c r="M232" s="18" t="s">
        <v>109</v>
      </c>
    </row>
    <row r="233" spans="1:13">
      <c r="A233" s="9">
        <v>225</v>
      </c>
      <c r="B233" s="10" t="s">
        <v>945</v>
      </c>
      <c r="C233" s="11" t="s">
        <v>946</v>
      </c>
      <c r="D233" s="12" t="s">
        <v>947</v>
      </c>
      <c r="E233" s="13" t="s">
        <v>743</v>
      </c>
      <c r="F233" s="13" t="s">
        <v>297</v>
      </c>
      <c r="G233" s="14" t="s">
        <v>79</v>
      </c>
      <c r="H233" s="14">
        <v>9</v>
      </c>
      <c r="I233" s="14" t="s">
        <v>948</v>
      </c>
      <c r="J233" s="14" t="s">
        <v>74</v>
      </c>
      <c r="K233" s="14" t="s">
        <v>915</v>
      </c>
      <c r="L233" s="17">
        <v>11</v>
      </c>
      <c r="M233" s="18" t="s">
        <v>109</v>
      </c>
    </row>
    <row r="234" spans="1:13">
      <c r="A234" s="9">
        <v>226</v>
      </c>
      <c r="B234" s="10" t="s">
        <v>950</v>
      </c>
      <c r="C234" s="11" t="s">
        <v>951</v>
      </c>
      <c r="D234" s="12" t="s">
        <v>673</v>
      </c>
      <c r="E234" s="13" t="s">
        <v>952</v>
      </c>
      <c r="F234" s="13" t="s">
        <v>42</v>
      </c>
      <c r="G234" s="14" t="s">
        <v>79</v>
      </c>
      <c r="H234" s="14">
        <v>9</v>
      </c>
      <c r="I234" s="14" t="s">
        <v>43</v>
      </c>
      <c r="J234" s="14" t="s">
        <v>44</v>
      </c>
      <c r="K234" s="14" t="s">
        <v>915</v>
      </c>
      <c r="L234" s="17">
        <v>11</v>
      </c>
      <c r="M234" s="18" t="s">
        <v>109</v>
      </c>
    </row>
    <row r="235" spans="1:13">
      <c r="A235" s="9">
        <v>227</v>
      </c>
      <c r="B235" s="10" t="s">
        <v>953</v>
      </c>
      <c r="C235" s="11" t="s">
        <v>954</v>
      </c>
      <c r="D235" s="12" t="s">
        <v>354</v>
      </c>
      <c r="E235" s="13" t="s">
        <v>955</v>
      </c>
      <c r="F235" s="13" t="s">
        <v>52</v>
      </c>
      <c r="G235" s="14" t="s">
        <v>79</v>
      </c>
      <c r="H235" s="14">
        <v>9</v>
      </c>
      <c r="I235" s="14" t="s">
        <v>303</v>
      </c>
      <c r="J235" s="14" t="s">
        <v>81</v>
      </c>
      <c r="K235" s="14" t="s">
        <v>915</v>
      </c>
      <c r="L235" s="17">
        <v>11</v>
      </c>
      <c r="M235" s="18" t="s">
        <v>109</v>
      </c>
    </row>
    <row r="236" spans="1:13">
      <c r="A236" s="9">
        <v>228</v>
      </c>
      <c r="B236" s="10" t="s">
        <v>956</v>
      </c>
      <c r="C236" s="11" t="s">
        <v>957</v>
      </c>
      <c r="D236" s="12" t="s">
        <v>881</v>
      </c>
      <c r="E236" s="13" t="s">
        <v>958</v>
      </c>
      <c r="F236" s="13" t="s">
        <v>52</v>
      </c>
      <c r="G236" s="14" t="s">
        <v>79</v>
      </c>
      <c r="H236" s="14">
        <v>9</v>
      </c>
      <c r="I236" s="14" t="s">
        <v>410</v>
      </c>
      <c r="J236" s="14" t="s">
        <v>81</v>
      </c>
      <c r="K236" s="14" t="s">
        <v>915</v>
      </c>
      <c r="L236" s="17">
        <v>11</v>
      </c>
      <c r="M236" s="18" t="s">
        <v>109</v>
      </c>
    </row>
    <row r="237" spans="1:13">
      <c r="A237" s="9">
        <v>229</v>
      </c>
      <c r="B237" s="10" t="s">
        <v>960</v>
      </c>
      <c r="C237" s="11" t="s">
        <v>961</v>
      </c>
      <c r="D237" s="12" t="s">
        <v>962</v>
      </c>
      <c r="E237" s="13" t="s">
        <v>963</v>
      </c>
      <c r="F237" s="13" t="s">
        <v>52</v>
      </c>
      <c r="G237" s="14" t="s">
        <v>79</v>
      </c>
      <c r="H237" s="14">
        <v>9</v>
      </c>
      <c r="I237" s="14" t="s">
        <v>199</v>
      </c>
      <c r="J237" s="14" t="s">
        <v>44</v>
      </c>
      <c r="K237" s="14" t="s">
        <v>915</v>
      </c>
      <c r="L237" s="17">
        <v>11</v>
      </c>
      <c r="M237" s="18" t="s">
        <v>109</v>
      </c>
    </row>
    <row r="238" spans="1:13">
      <c r="A238" s="9">
        <v>230</v>
      </c>
      <c r="B238" s="10" t="s">
        <v>965</v>
      </c>
      <c r="C238" s="11" t="s">
        <v>966</v>
      </c>
      <c r="D238" s="12" t="s">
        <v>967</v>
      </c>
      <c r="E238" s="13" t="s">
        <v>963</v>
      </c>
      <c r="F238" s="13" t="s">
        <v>52</v>
      </c>
      <c r="G238" s="14" t="s">
        <v>79</v>
      </c>
      <c r="H238" s="14">
        <v>9</v>
      </c>
      <c r="I238" s="14" t="s">
        <v>303</v>
      </c>
      <c r="J238" s="14" t="s">
        <v>81</v>
      </c>
      <c r="K238" s="14" t="s">
        <v>915</v>
      </c>
      <c r="L238" s="17">
        <v>10.5</v>
      </c>
      <c r="M238" s="18" t="s">
        <v>109</v>
      </c>
    </row>
    <row r="239" spans="1:13">
      <c r="A239" s="9">
        <v>231</v>
      </c>
      <c r="B239" s="10" t="s">
        <v>968</v>
      </c>
      <c r="C239" s="11" t="s">
        <v>969</v>
      </c>
      <c r="D239" s="12" t="s">
        <v>140</v>
      </c>
      <c r="E239" s="13" t="s">
        <v>970</v>
      </c>
      <c r="F239" s="13" t="s">
        <v>52</v>
      </c>
      <c r="G239" s="14" t="s">
        <v>30</v>
      </c>
      <c r="H239" s="14">
        <v>9</v>
      </c>
      <c r="I239" s="14" t="s">
        <v>73</v>
      </c>
      <c r="J239" s="14" t="s">
        <v>74</v>
      </c>
      <c r="K239" s="14" t="s">
        <v>915</v>
      </c>
      <c r="L239" s="17">
        <v>10</v>
      </c>
      <c r="M239" s="18" t="s">
        <v>109</v>
      </c>
    </row>
    <row r="240" spans="1:13">
      <c r="A240" s="9">
        <v>232</v>
      </c>
      <c r="B240" s="10" t="s">
        <v>972</v>
      </c>
      <c r="C240" s="11" t="s">
        <v>973</v>
      </c>
      <c r="D240" s="12" t="s">
        <v>274</v>
      </c>
      <c r="E240" s="13" t="s">
        <v>903</v>
      </c>
      <c r="F240" s="13" t="s">
        <v>42</v>
      </c>
      <c r="G240" s="14" t="s">
        <v>30</v>
      </c>
      <c r="H240" s="14">
        <v>9</v>
      </c>
      <c r="I240" s="14" t="s">
        <v>303</v>
      </c>
      <c r="J240" s="14" t="s">
        <v>81</v>
      </c>
      <c r="K240" s="14" t="s">
        <v>915</v>
      </c>
      <c r="L240" s="17">
        <v>10</v>
      </c>
      <c r="M240" s="18" t="s">
        <v>109</v>
      </c>
    </row>
    <row r="241" spans="1:13">
      <c r="A241" s="9">
        <v>233</v>
      </c>
      <c r="B241" s="10" t="s">
        <v>974</v>
      </c>
      <c r="C241" s="11" t="s">
        <v>975</v>
      </c>
      <c r="D241" s="12" t="s">
        <v>366</v>
      </c>
      <c r="E241" s="13" t="s">
        <v>591</v>
      </c>
      <c r="F241" s="13" t="s">
        <v>42</v>
      </c>
      <c r="G241" s="14" t="s">
        <v>79</v>
      </c>
      <c r="H241" s="14">
        <v>9</v>
      </c>
      <c r="I241" s="14" t="s">
        <v>657</v>
      </c>
      <c r="J241" s="14" t="s">
        <v>32</v>
      </c>
      <c r="K241" s="14" t="s">
        <v>915</v>
      </c>
      <c r="L241" s="17">
        <v>10</v>
      </c>
      <c r="M241" s="18" t="s">
        <v>109</v>
      </c>
    </row>
    <row r="242" spans="1:13">
      <c r="A242" s="9">
        <v>234</v>
      </c>
      <c r="B242" s="10" t="s">
        <v>976</v>
      </c>
      <c r="C242" s="11" t="s">
        <v>977</v>
      </c>
      <c r="D242" s="12" t="s">
        <v>308</v>
      </c>
      <c r="E242" s="13" t="s">
        <v>349</v>
      </c>
      <c r="F242" s="13" t="s">
        <v>52</v>
      </c>
      <c r="G242" s="14" t="s">
        <v>79</v>
      </c>
      <c r="H242" s="14">
        <v>9</v>
      </c>
      <c r="I242" s="14" t="s">
        <v>948</v>
      </c>
      <c r="J242" s="14" t="s">
        <v>74</v>
      </c>
      <c r="K242" s="14" t="s">
        <v>915</v>
      </c>
      <c r="L242" s="17">
        <v>9.5</v>
      </c>
      <c r="M242" s="18" t="s">
        <v>109</v>
      </c>
    </row>
    <row r="243" spans="1:13">
      <c r="A243" s="9">
        <v>235</v>
      </c>
      <c r="B243" s="10" t="s">
        <v>978</v>
      </c>
      <c r="C243" s="11" t="s">
        <v>927</v>
      </c>
      <c r="D243" s="12" t="s">
        <v>722</v>
      </c>
      <c r="E243" s="13" t="s">
        <v>437</v>
      </c>
      <c r="F243" s="13" t="s">
        <v>52</v>
      </c>
      <c r="G243" s="14" t="s">
        <v>79</v>
      </c>
      <c r="H243" s="14">
        <v>9</v>
      </c>
      <c r="I243" s="14" t="s">
        <v>194</v>
      </c>
      <c r="J243" s="14" t="s">
        <v>89</v>
      </c>
      <c r="K243" s="14" t="s">
        <v>915</v>
      </c>
      <c r="L243" s="17">
        <v>9.5</v>
      </c>
      <c r="M243" s="18" t="s">
        <v>109</v>
      </c>
    </row>
    <row r="244" spans="1:13">
      <c r="A244" s="9">
        <v>236</v>
      </c>
      <c r="B244" s="10" t="s">
        <v>979</v>
      </c>
      <c r="C244" s="11" t="s">
        <v>980</v>
      </c>
      <c r="D244" s="12" t="s">
        <v>335</v>
      </c>
      <c r="E244" s="13" t="s">
        <v>981</v>
      </c>
      <c r="F244" s="13" t="s">
        <v>42</v>
      </c>
      <c r="G244" s="14" t="s">
        <v>79</v>
      </c>
      <c r="H244" s="14">
        <v>9</v>
      </c>
      <c r="I244" s="14" t="s">
        <v>982</v>
      </c>
      <c r="J244" s="14" t="s">
        <v>245</v>
      </c>
      <c r="K244" s="14" t="s">
        <v>915</v>
      </c>
      <c r="L244" s="17">
        <v>9.5</v>
      </c>
      <c r="M244" s="18" t="s">
        <v>109</v>
      </c>
    </row>
    <row r="245" spans="1:13">
      <c r="A245" s="9">
        <v>237</v>
      </c>
      <c r="B245" s="10" t="s">
        <v>983</v>
      </c>
      <c r="C245" s="11" t="s">
        <v>984</v>
      </c>
      <c r="D245" s="12" t="s">
        <v>985</v>
      </c>
      <c r="E245" s="13" t="s">
        <v>316</v>
      </c>
      <c r="F245" s="13" t="s">
        <v>52</v>
      </c>
      <c r="G245" s="14" t="s">
        <v>79</v>
      </c>
      <c r="H245" s="14">
        <v>9</v>
      </c>
      <c r="I245" s="14" t="s">
        <v>462</v>
      </c>
      <c r="J245" s="14" t="s">
        <v>96</v>
      </c>
      <c r="K245" s="14" t="s">
        <v>915</v>
      </c>
      <c r="L245" s="17">
        <v>9.5</v>
      </c>
      <c r="M245" s="18" t="s">
        <v>109</v>
      </c>
    </row>
    <row r="246" spans="1:13">
      <c r="A246" s="9">
        <v>238</v>
      </c>
      <c r="B246" s="10" t="s">
        <v>986</v>
      </c>
      <c r="C246" s="11" t="s">
        <v>987</v>
      </c>
      <c r="D246" s="12" t="s">
        <v>160</v>
      </c>
      <c r="E246" s="13" t="s">
        <v>988</v>
      </c>
      <c r="F246" s="13" t="s">
        <v>42</v>
      </c>
      <c r="G246" s="14" t="s">
        <v>79</v>
      </c>
      <c r="H246" s="14">
        <v>9</v>
      </c>
      <c r="I246" s="14" t="s">
        <v>303</v>
      </c>
      <c r="J246" s="14" t="s">
        <v>81</v>
      </c>
      <c r="K246" s="14" t="s">
        <v>915</v>
      </c>
      <c r="L246" s="17">
        <v>9.5</v>
      </c>
      <c r="M246" s="18" t="s">
        <v>109</v>
      </c>
    </row>
    <row r="247" spans="1:13">
      <c r="A247" s="9">
        <v>239</v>
      </c>
      <c r="B247" s="10" t="s">
        <v>989</v>
      </c>
      <c r="C247" s="11" t="s">
        <v>990</v>
      </c>
      <c r="D247" s="12" t="s">
        <v>991</v>
      </c>
      <c r="E247" s="13" t="s">
        <v>992</v>
      </c>
      <c r="F247" s="13" t="s">
        <v>993</v>
      </c>
      <c r="G247" s="14" t="s">
        <v>30</v>
      </c>
      <c r="H247" s="14">
        <v>9</v>
      </c>
      <c r="I247" s="14" t="s">
        <v>994</v>
      </c>
      <c r="J247" s="14" t="s">
        <v>96</v>
      </c>
      <c r="K247" s="14" t="s">
        <v>915</v>
      </c>
      <c r="L247" s="17">
        <v>9.5</v>
      </c>
      <c r="M247" s="18" t="s">
        <v>109</v>
      </c>
    </row>
    <row r="248" spans="1:13">
      <c r="A248" s="9">
        <v>240</v>
      </c>
      <c r="B248" s="10" t="s">
        <v>995</v>
      </c>
      <c r="C248" s="11" t="s">
        <v>589</v>
      </c>
      <c r="D248" s="12" t="s">
        <v>996</v>
      </c>
      <c r="E248" s="13" t="s">
        <v>613</v>
      </c>
      <c r="F248" s="13" t="s">
        <v>52</v>
      </c>
      <c r="G248" s="14" t="s">
        <v>79</v>
      </c>
      <c r="H248" s="14">
        <v>9</v>
      </c>
      <c r="I248" s="14" t="s">
        <v>43</v>
      </c>
      <c r="J248" s="14" t="s">
        <v>44</v>
      </c>
      <c r="K248" s="14" t="s">
        <v>915</v>
      </c>
      <c r="L248" s="17">
        <v>9.5</v>
      </c>
      <c r="M248" s="18" t="s">
        <v>109</v>
      </c>
    </row>
    <row r="249" spans="1:13">
      <c r="A249" s="9">
        <v>241</v>
      </c>
      <c r="B249" s="10" t="s">
        <v>998</v>
      </c>
      <c r="C249" s="11" t="s">
        <v>999</v>
      </c>
      <c r="D249" s="12" t="s">
        <v>229</v>
      </c>
      <c r="E249" s="13" t="s">
        <v>1000</v>
      </c>
      <c r="F249" s="13" t="s">
        <v>42</v>
      </c>
      <c r="G249" s="14" t="s">
        <v>79</v>
      </c>
      <c r="H249" s="14">
        <v>9</v>
      </c>
      <c r="I249" s="14" t="s">
        <v>344</v>
      </c>
      <c r="J249" s="14" t="s">
        <v>32</v>
      </c>
      <c r="K249" s="14" t="s">
        <v>915</v>
      </c>
      <c r="L249" s="17">
        <v>9.5</v>
      </c>
      <c r="M249" s="18" t="s">
        <v>109</v>
      </c>
    </row>
    <row r="250" spans="1:13">
      <c r="A250" s="9">
        <v>242</v>
      </c>
      <c r="B250" s="10" t="s">
        <v>1001</v>
      </c>
      <c r="C250" s="11" t="s">
        <v>1002</v>
      </c>
      <c r="D250" s="12" t="s">
        <v>93</v>
      </c>
      <c r="E250" s="13" t="s">
        <v>1003</v>
      </c>
      <c r="F250" s="13" t="s">
        <v>52</v>
      </c>
      <c r="G250" s="14" t="s">
        <v>79</v>
      </c>
      <c r="H250" s="14">
        <v>9</v>
      </c>
      <c r="I250" s="14" t="s">
        <v>491</v>
      </c>
      <c r="J250" s="14" t="s">
        <v>32</v>
      </c>
      <c r="K250" s="14" t="s">
        <v>915</v>
      </c>
      <c r="L250" s="17">
        <v>9.5</v>
      </c>
      <c r="M250" s="18" t="s">
        <v>109</v>
      </c>
    </row>
    <row r="251" spans="1:13">
      <c r="A251" s="9">
        <v>243</v>
      </c>
      <c r="B251" s="10" t="s">
        <v>1004</v>
      </c>
      <c r="C251" s="11" t="s">
        <v>1005</v>
      </c>
      <c r="D251" s="12" t="s">
        <v>663</v>
      </c>
      <c r="E251" s="13" t="s">
        <v>782</v>
      </c>
      <c r="F251" s="13" t="s">
        <v>1006</v>
      </c>
      <c r="G251" s="14" t="s">
        <v>79</v>
      </c>
      <c r="H251" s="14">
        <v>9</v>
      </c>
      <c r="I251" s="14" t="s">
        <v>162</v>
      </c>
      <c r="J251" s="14" t="s">
        <v>81</v>
      </c>
      <c r="K251" s="14" t="s">
        <v>915</v>
      </c>
      <c r="L251" s="17">
        <v>9.5</v>
      </c>
      <c r="M251" s="18" t="s">
        <v>109</v>
      </c>
    </row>
    <row r="252" spans="1:13">
      <c r="A252" s="9">
        <v>244</v>
      </c>
      <c r="B252" s="10" t="s">
        <v>1007</v>
      </c>
      <c r="C252" s="11" t="s">
        <v>1008</v>
      </c>
      <c r="D252" s="12" t="s">
        <v>1009</v>
      </c>
      <c r="E252" s="13" t="s">
        <v>1010</v>
      </c>
      <c r="F252" s="13" t="s">
        <v>52</v>
      </c>
      <c r="G252" s="14" t="s">
        <v>79</v>
      </c>
      <c r="H252" s="14">
        <v>9</v>
      </c>
      <c r="I252" s="14" t="s">
        <v>125</v>
      </c>
      <c r="J252" s="14" t="s">
        <v>32</v>
      </c>
      <c r="K252" s="14" t="s">
        <v>915</v>
      </c>
      <c r="L252" s="17">
        <v>9.5</v>
      </c>
      <c r="M252" s="18" t="s">
        <v>109</v>
      </c>
    </row>
    <row r="253" spans="1:13">
      <c r="A253" s="9">
        <v>245</v>
      </c>
      <c r="B253" s="10" t="s">
        <v>1011</v>
      </c>
      <c r="C253" s="11" t="s">
        <v>710</v>
      </c>
      <c r="D253" s="12" t="s">
        <v>595</v>
      </c>
      <c r="E253" s="13" t="s">
        <v>465</v>
      </c>
      <c r="F253" s="13" t="s">
        <v>52</v>
      </c>
      <c r="G253" s="14" t="s">
        <v>30</v>
      </c>
      <c r="H253" s="14">
        <v>9</v>
      </c>
      <c r="I253" s="14" t="s">
        <v>240</v>
      </c>
      <c r="J253" s="14" t="s">
        <v>44</v>
      </c>
      <c r="K253" s="14" t="s">
        <v>915</v>
      </c>
      <c r="L253" s="17">
        <v>9.5</v>
      </c>
      <c r="M253" s="18" t="s">
        <v>109</v>
      </c>
    </row>
    <row r="254" spans="1:13">
      <c r="A254" s="9">
        <v>246</v>
      </c>
      <c r="B254" s="10" t="s">
        <v>1012</v>
      </c>
      <c r="C254" s="11" t="s">
        <v>1013</v>
      </c>
      <c r="D254" s="12" t="s">
        <v>1014</v>
      </c>
      <c r="E254" s="13" t="s">
        <v>758</v>
      </c>
      <c r="F254" s="13" t="s">
        <v>52</v>
      </c>
      <c r="G254" s="14" t="s">
        <v>30</v>
      </c>
      <c r="H254" s="14">
        <v>9</v>
      </c>
      <c r="I254" s="14" t="s">
        <v>43</v>
      </c>
      <c r="J254" s="14" t="s">
        <v>44</v>
      </c>
      <c r="K254" s="14" t="s">
        <v>915</v>
      </c>
      <c r="L254" s="17">
        <v>9.5</v>
      </c>
      <c r="M254" s="18" t="s">
        <v>109</v>
      </c>
    </row>
    <row r="255" spans="1:13">
      <c r="A255" s="9">
        <v>247</v>
      </c>
      <c r="B255" s="10" t="s">
        <v>1015</v>
      </c>
      <c r="C255" s="11" t="s">
        <v>1016</v>
      </c>
      <c r="D255" s="12" t="s">
        <v>1017</v>
      </c>
      <c r="E255" s="13" t="s">
        <v>642</v>
      </c>
      <c r="F255" s="13" t="s">
        <v>52</v>
      </c>
      <c r="G255" s="14" t="s">
        <v>79</v>
      </c>
      <c r="H255" s="14">
        <v>9</v>
      </c>
      <c r="I255" s="14" t="s">
        <v>303</v>
      </c>
      <c r="J255" s="14" t="s">
        <v>81</v>
      </c>
      <c r="K255" s="14" t="s">
        <v>915</v>
      </c>
      <c r="L255" s="17">
        <v>9</v>
      </c>
      <c r="M255" s="18" t="s">
        <v>109</v>
      </c>
    </row>
    <row r="256" spans="1:13">
      <c r="A256" s="9">
        <v>248</v>
      </c>
      <c r="B256" s="10" t="s">
        <v>1018</v>
      </c>
      <c r="C256" s="11" t="s">
        <v>1019</v>
      </c>
      <c r="D256" s="12" t="s">
        <v>1020</v>
      </c>
      <c r="E256" s="13" t="s">
        <v>635</v>
      </c>
      <c r="F256" s="13" t="s">
        <v>52</v>
      </c>
      <c r="G256" s="14" t="s">
        <v>79</v>
      </c>
      <c r="H256" s="14">
        <v>9</v>
      </c>
      <c r="I256" s="14" t="s">
        <v>749</v>
      </c>
      <c r="J256" s="14" t="s">
        <v>81</v>
      </c>
      <c r="K256" s="14" t="s">
        <v>915</v>
      </c>
      <c r="L256" s="17">
        <v>9</v>
      </c>
      <c r="M256" s="18" t="s">
        <v>109</v>
      </c>
    </row>
    <row r="257" spans="1:13">
      <c r="A257" s="9">
        <v>249</v>
      </c>
      <c r="B257" s="10" t="s">
        <v>1021</v>
      </c>
      <c r="C257" s="11" t="s">
        <v>1022</v>
      </c>
      <c r="D257" s="12" t="s">
        <v>85</v>
      </c>
      <c r="E257" s="13" t="s">
        <v>72</v>
      </c>
      <c r="F257" s="13" t="s">
        <v>198</v>
      </c>
      <c r="G257" s="14" t="s">
        <v>30</v>
      </c>
      <c r="H257" s="14">
        <v>9</v>
      </c>
      <c r="I257" s="14" t="s">
        <v>73</v>
      </c>
      <c r="J257" s="14" t="s">
        <v>74</v>
      </c>
      <c r="K257" s="14" t="s">
        <v>915</v>
      </c>
      <c r="L257" s="17">
        <v>9</v>
      </c>
      <c r="M257" s="18" t="s">
        <v>109</v>
      </c>
    </row>
    <row r="258" spans="1:13">
      <c r="A258" s="9">
        <v>250</v>
      </c>
      <c r="B258" s="10" t="s">
        <v>1023</v>
      </c>
      <c r="C258" s="11" t="s">
        <v>1024</v>
      </c>
      <c r="D258" s="12" t="s">
        <v>460</v>
      </c>
      <c r="E258" s="13" t="s">
        <v>141</v>
      </c>
      <c r="F258" s="13" t="s">
        <v>120</v>
      </c>
      <c r="G258" s="14" t="s">
        <v>79</v>
      </c>
      <c r="H258" s="14">
        <v>9</v>
      </c>
      <c r="I258" s="14" t="s">
        <v>125</v>
      </c>
      <c r="J258" s="14" t="s">
        <v>32</v>
      </c>
      <c r="K258" s="14" t="s">
        <v>1025</v>
      </c>
      <c r="L258" s="22">
        <v>17.5</v>
      </c>
      <c r="M258" s="18" t="s">
        <v>37</v>
      </c>
    </row>
    <row r="259" spans="1:13">
      <c r="A259" s="9">
        <v>251</v>
      </c>
      <c r="B259" s="10" t="s">
        <v>1027</v>
      </c>
      <c r="C259" s="11" t="s">
        <v>1028</v>
      </c>
      <c r="D259" s="12" t="s">
        <v>902</v>
      </c>
      <c r="E259" s="13" t="s">
        <v>1029</v>
      </c>
      <c r="F259" s="13" t="s">
        <v>42</v>
      </c>
      <c r="G259" s="14" t="s">
        <v>79</v>
      </c>
      <c r="H259" s="14">
        <v>9</v>
      </c>
      <c r="I259" s="14" t="s">
        <v>43</v>
      </c>
      <c r="J259" s="14" t="s">
        <v>44</v>
      </c>
      <c r="K259" s="14" t="s">
        <v>1025</v>
      </c>
      <c r="L259" s="22">
        <v>17</v>
      </c>
      <c r="M259" s="18" t="s">
        <v>47</v>
      </c>
    </row>
    <row r="260" spans="1:13">
      <c r="A260" s="9">
        <v>252</v>
      </c>
      <c r="B260" s="10" t="s">
        <v>1031</v>
      </c>
      <c r="C260" s="11" t="s">
        <v>1032</v>
      </c>
      <c r="D260" s="12" t="s">
        <v>93</v>
      </c>
      <c r="E260" s="13" t="s">
        <v>1033</v>
      </c>
      <c r="F260" s="13" t="s">
        <v>52</v>
      </c>
      <c r="G260" s="14" t="s">
        <v>79</v>
      </c>
      <c r="H260" s="14">
        <v>9</v>
      </c>
      <c r="I260" s="14" t="s">
        <v>188</v>
      </c>
      <c r="J260" s="14" t="s">
        <v>89</v>
      </c>
      <c r="K260" s="14" t="s">
        <v>1025</v>
      </c>
      <c r="L260" s="22">
        <v>15.75</v>
      </c>
      <c r="M260" s="18" t="s">
        <v>64</v>
      </c>
    </row>
    <row r="261" spans="1:13">
      <c r="A261" s="9">
        <v>253</v>
      </c>
      <c r="B261" s="10" t="s">
        <v>1035</v>
      </c>
      <c r="C261" s="11" t="s">
        <v>1036</v>
      </c>
      <c r="D261" s="12" t="s">
        <v>1037</v>
      </c>
      <c r="E261" s="13" t="s">
        <v>72</v>
      </c>
      <c r="F261" s="13" t="s">
        <v>42</v>
      </c>
      <c r="G261" s="14" t="s">
        <v>79</v>
      </c>
      <c r="H261" s="14">
        <v>9</v>
      </c>
      <c r="I261" s="14" t="s">
        <v>462</v>
      </c>
      <c r="J261" s="14" t="s">
        <v>96</v>
      </c>
      <c r="K261" s="14" t="s">
        <v>1025</v>
      </c>
      <c r="L261" s="22">
        <v>14</v>
      </c>
      <c r="M261" s="18" t="s">
        <v>64</v>
      </c>
    </row>
    <row r="262" spans="1:13">
      <c r="A262" s="9">
        <v>254</v>
      </c>
      <c r="B262" s="10" t="s">
        <v>1038</v>
      </c>
      <c r="C262" s="11" t="s">
        <v>1039</v>
      </c>
      <c r="D262" s="12" t="s">
        <v>460</v>
      </c>
      <c r="E262" s="13" t="s">
        <v>873</v>
      </c>
      <c r="F262" s="13" t="s">
        <v>52</v>
      </c>
      <c r="G262" s="14" t="s">
        <v>79</v>
      </c>
      <c r="H262" s="14">
        <v>9</v>
      </c>
      <c r="I262" s="14" t="s">
        <v>303</v>
      </c>
      <c r="J262" s="14" t="s">
        <v>81</v>
      </c>
      <c r="K262" s="14" t="s">
        <v>1025</v>
      </c>
      <c r="L262" s="22">
        <v>13.5</v>
      </c>
      <c r="M262" s="18" t="s">
        <v>109</v>
      </c>
    </row>
    <row r="263" spans="1:13">
      <c r="A263" s="9">
        <v>255</v>
      </c>
      <c r="B263" s="10" t="s">
        <v>1040</v>
      </c>
      <c r="C263" s="11" t="s">
        <v>1041</v>
      </c>
      <c r="D263" s="12" t="s">
        <v>386</v>
      </c>
      <c r="E263" s="13" t="s">
        <v>616</v>
      </c>
      <c r="F263" s="13" t="s">
        <v>52</v>
      </c>
      <c r="G263" s="14" t="s">
        <v>79</v>
      </c>
      <c r="H263" s="14">
        <v>9</v>
      </c>
      <c r="I263" s="14" t="s">
        <v>462</v>
      </c>
      <c r="J263" s="14" t="s">
        <v>96</v>
      </c>
      <c r="K263" s="14" t="s">
        <v>1025</v>
      </c>
      <c r="L263" s="22">
        <v>13.5</v>
      </c>
      <c r="M263" s="18" t="s">
        <v>109</v>
      </c>
    </row>
    <row r="264" spans="1:13">
      <c r="A264" s="9">
        <v>256</v>
      </c>
      <c r="B264" s="10" t="s">
        <v>1043</v>
      </c>
      <c r="C264" s="11" t="s">
        <v>1044</v>
      </c>
      <c r="D264" s="12" t="s">
        <v>1045</v>
      </c>
      <c r="E264" s="13" t="s">
        <v>325</v>
      </c>
      <c r="F264" s="13" t="s">
        <v>42</v>
      </c>
      <c r="G264" s="14" t="s">
        <v>79</v>
      </c>
      <c r="H264" s="14">
        <v>9</v>
      </c>
      <c r="I264" s="14" t="s">
        <v>303</v>
      </c>
      <c r="J264" s="14" t="s">
        <v>81</v>
      </c>
      <c r="K264" s="14" t="s">
        <v>1025</v>
      </c>
      <c r="L264" s="22">
        <v>13.25</v>
      </c>
      <c r="M264" s="18" t="s">
        <v>109</v>
      </c>
    </row>
    <row r="265" spans="1:13">
      <c r="A265" s="9">
        <v>257</v>
      </c>
      <c r="B265" s="10" t="s">
        <v>1046</v>
      </c>
      <c r="C265" s="11" t="s">
        <v>1047</v>
      </c>
      <c r="D265" s="12" t="s">
        <v>460</v>
      </c>
      <c r="E265" s="13" t="s">
        <v>1048</v>
      </c>
      <c r="F265" s="13" t="s">
        <v>42</v>
      </c>
      <c r="G265" s="14" t="s">
        <v>79</v>
      </c>
      <c r="H265" s="14">
        <v>9</v>
      </c>
      <c r="I265" s="14" t="s">
        <v>43</v>
      </c>
      <c r="J265" s="14" t="s">
        <v>44</v>
      </c>
      <c r="K265" s="14" t="s">
        <v>1025</v>
      </c>
      <c r="L265" s="22">
        <v>13</v>
      </c>
      <c r="M265" s="18" t="s">
        <v>109</v>
      </c>
    </row>
    <row r="266" spans="1:13">
      <c r="A266" s="9">
        <v>258</v>
      </c>
      <c r="B266" s="10" t="s">
        <v>1050</v>
      </c>
      <c r="C266" s="11" t="s">
        <v>1051</v>
      </c>
      <c r="D266" s="12" t="s">
        <v>1052</v>
      </c>
      <c r="E266" s="13" t="s">
        <v>336</v>
      </c>
      <c r="F266" s="13" t="s">
        <v>52</v>
      </c>
      <c r="G266" s="14" t="s">
        <v>79</v>
      </c>
      <c r="H266" s="14">
        <v>9</v>
      </c>
      <c r="I266" s="14" t="s">
        <v>43</v>
      </c>
      <c r="J266" s="14" t="s">
        <v>44</v>
      </c>
      <c r="K266" s="14" t="s">
        <v>1025</v>
      </c>
      <c r="L266" s="22">
        <v>12.25</v>
      </c>
      <c r="M266" s="18" t="s">
        <v>109</v>
      </c>
    </row>
    <row r="267" spans="1:13">
      <c r="A267" s="9">
        <v>259</v>
      </c>
      <c r="B267" s="10" t="s">
        <v>1054</v>
      </c>
      <c r="C267" s="11" t="s">
        <v>1055</v>
      </c>
      <c r="D267" s="12" t="s">
        <v>140</v>
      </c>
      <c r="E267" s="13" t="s">
        <v>465</v>
      </c>
      <c r="F267" s="13" t="s">
        <v>29</v>
      </c>
      <c r="G267" s="14" t="s">
        <v>79</v>
      </c>
      <c r="H267" s="14">
        <v>9</v>
      </c>
      <c r="I267" s="14" t="s">
        <v>43</v>
      </c>
      <c r="J267" s="14" t="s">
        <v>44</v>
      </c>
      <c r="K267" s="14" t="s">
        <v>1025</v>
      </c>
      <c r="L267" s="22">
        <v>11.75</v>
      </c>
      <c r="M267" s="18" t="s">
        <v>109</v>
      </c>
    </row>
    <row r="268" spans="1:13">
      <c r="A268" s="9">
        <v>260</v>
      </c>
      <c r="B268" s="10" t="s">
        <v>1057</v>
      </c>
      <c r="C268" s="11" t="s">
        <v>1058</v>
      </c>
      <c r="D268" s="12" t="s">
        <v>371</v>
      </c>
      <c r="E268" s="13" t="s">
        <v>719</v>
      </c>
      <c r="F268" s="13" t="s">
        <v>42</v>
      </c>
      <c r="G268" s="14" t="s">
        <v>79</v>
      </c>
      <c r="H268" s="14">
        <v>9</v>
      </c>
      <c r="I268" s="14" t="s">
        <v>303</v>
      </c>
      <c r="J268" s="14" t="s">
        <v>81</v>
      </c>
      <c r="K268" s="14" t="s">
        <v>1025</v>
      </c>
      <c r="L268" s="22">
        <v>11.5</v>
      </c>
      <c r="M268" s="18" t="s">
        <v>109</v>
      </c>
    </row>
    <row r="269" spans="1:13">
      <c r="A269" s="9">
        <v>261</v>
      </c>
      <c r="B269" s="10" t="s">
        <v>1060</v>
      </c>
      <c r="C269" s="11" t="s">
        <v>1061</v>
      </c>
      <c r="D269" s="12" t="s">
        <v>1062</v>
      </c>
      <c r="E269" s="13" t="s">
        <v>1063</v>
      </c>
      <c r="F269" s="13" t="s">
        <v>52</v>
      </c>
      <c r="G269" s="14" t="s">
        <v>30</v>
      </c>
      <c r="H269" s="14">
        <v>9</v>
      </c>
      <c r="I269" s="14" t="s">
        <v>561</v>
      </c>
      <c r="J269" s="14" t="s">
        <v>81</v>
      </c>
      <c r="K269" s="14" t="s">
        <v>1025</v>
      </c>
      <c r="L269" s="22">
        <v>11.25</v>
      </c>
      <c r="M269" s="18" t="s">
        <v>109</v>
      </c>
    </row>
    <row r="270" spans="1:13">
      <c r="A270" s="9">
        <v>262</v>
      </c>
      <c r="B270" s="10" t="s">
        <v>1064</v>
      </c>
      <c r="C270" s="11" t="s">
        <v>651</v>
      </c>
      <c r="D270" s="12" t="s">
        <v>514</v>
      </c>
      <c r="E270" s="13" t="s">
        <v>1065</v>
      </c>
      <c r="F270" s="13" t="s">
        <v>42</v>
      </c>
      <c r="G270" s="14" t="s">
        <v>30</v>
      </c>
      <c r="H270" s="14">
        <v>9</v>
      </c>
      <c r="I270" s="14" t="s">
        <v>43</v>
      </c>
      <c r="J270" s="14" t="s">
        <v>44</v>
      </c>
      <c r="K270" s="14" t="s">
        <v>1025</v>
      </c>
      <c r="L270" s="22">
        <v>11</v>
      </c>
      <c r="M270" s="18" t="s">
        <v>109</v>
      </c>
    </row>
    <row r="271" spans="1:13">
      <c r="A271" s="9">
        <v>263</v>
      </c>
      <c r="B271" s="10" t="s">
        <v>1067</v>
      </c>
      <c r="C271" s="11" t="s">
        <v>347</v>
      </c>
      <c r="D271" s="12" t="s">
        <v>1068</v>
      </c>
      <c r="E271" s="13" t="s">
        <v>1069</v>
      </c>
      <c r="F271" s="13" t="s">
        <v>52</v>
      </c>
      <c r="G271" s="14" t="s">
        <v>79</v>
      </c>
      <c r="H271" s="14">
        <v>9</v>
      </c>
      <c r="I271" s="14" t="s">
        <v>303</v>
      </c>
      <c r="J271" s="14" t="s">
        <v>81</v>
      </c>
      <c r="K271" s="14" t="s">
        <v>1025</v>
      </c>
      <c r="L271" s="22">
        <v>11</v>
      </c>
      <c r="M271" s="18" t="s">
        <v>109</v>
      </c>
    </row>
    <row r="272" spans="1:13">
      <c r="A272" s="9">
        <v>264</v>
      </c>
      <c r="B272" s="10" t="s">
        <v>1070</v>
      </c>
      <c r="C272" s="11" t="s">
        <v>1071</v>
      </c>
      <c r="D272" s="12" t="s">
        <v>935</v>
      </c>
      <c r="E272" s="13" t="s">
        <v>1072</v>
      </c>
      <c r="F272" s="13" t="s">
        <v>193</v>
      </c>
      <c r="G272" s="14" t="s">
        <v>79</v>
      </c>
      <c r="H272" s="14">
        <v>9</v>
      </c>
      <c r="I272" s="14" t="s">
        <v>188</v>
      </c>
      <c r="J272" s="14" t="s">
        <v>89</v>
      </c>
      <c r="K272" s="14" t="s">
        <v>1025</v>
      </c>
      <c r="L272" s="22">
        <v>10.75</v>
      </c>
      <c r="M272" s="18" t="s">
        <v>109</v>
      </c>
    </row>
    <row r="273" spans="1:13">
      <c r="A273" s="9">
        <v>265</v>
      </c>
      <c r="B273" s="10" t="s">
        <v>1074</v>
      </c>
      <c r="C273" s="11" t="s">
        <v>1075</v>
      </c>
      <c r="D273" s="12" t="s">
        <v>607</v>
      </c>
      <c r="E273" s="13" t="s">
        <v>1076</v>
      </c>
      <c r="F273" s="13" t="s">
        <v>42</v>
      </c>
      <c r="G273" s="14" t="s">
        <v>79</v>
      </c>
      <c r="H273" s="14">
        <v>9</v>
      </c>
      <c r="I273" s="14" t="s">
        <v>1077</v>
      </c>
      <c r="J273" s="14" t="s">
        <v>32</v>
      </c>
      <c r="K273" s="14" t="s">
        <v>1025</v>
      </c>
      <c r="L273" s="22">
        <v>10.5</v>
      </c>
      <c r="M273" s="18" t="s">
        <v>109</v>
      </c>
    </row>
    <row r="274" spans="1:13">
      <c r="A274" s="9">
        <v>266</v>
      </c>
      <c r="B274" s="10" t="s">
        <v>1078</v>
      </c>
      <c r="C274" s="11" t="s">
        <v>651</v>
      </c>
      <c r="D274" s="12" t="s">
        <v>796</v>
      </c>
      <c r="E274" s="13" t="s">
        <v>1079</v>
      </c>
      <c r="F274" s="13" t="s">
        <v>42</v>
      </c>
      <c r="G274" s="14" t="s">
        <v>79</v>
      </c>
      <c r="H274" s="14">
        <v>9</v>
      </c>
      <c r="I274" s="14" t="s">
        <v>657</v>
      </c>
      <c r="J274" s="14" t="s">
        <v>32</v>
      </c>
      <c r="K274" s="14" t="s">
        <v>1025</v>
      </c>
      <c r="L274" s="22">
        <v>10.5</v>
      </c>
      <c r="M274" s="18" t="s">
        <v>109</v>
      </c>
    </row>
    <row r="275" spans="1:13">
      <c r="A275" s="9">
        <v>267</v>
      </c>
      <c r="B275" s="10" t="s">
        <v>1080</v>
      </c>
      <c r="C275" s="11" t="s">
        <v>1081</v>
      </c>
      <c r="D275" s="12" t="s">
        <v>902</v>
      </c>
      <c r="E275" s="13" t="s">
        <v>418</v>
      </c>
      <c r="F275" s="13" t="s">
        <v>52</v>
      </c>
      <c r="G275" s="14" t="s">
        <v>79</v>
      </c>
      <c r="H275" s="14">
        <v>9</v>
      </c>
      <c r="I275" s="14" t="s">
        <v>303</v>
      </c>
      <c r="J275" s="14" t="s">
        <v>81</v>
      </c>
      <c r="K275" s="14" t="s">
        <v>1025</v>
      </c>
      <c r="L275" s="22">
        <v>10.5</v>
      </c>
      <c r="M275" s="18" t="s">
        <v>109</v>
      </c>
    </row>
    <row r="276" spans="1:13">
      <c r="A276" s="9">
        <v>268</v>
      </c>
      <c r="B276" s="10" t="s">
        <v>1082</v>
      </c>
      <c r="C276" s="11" t="s">
        <v>76</v>
      </c>
      <c r="D276" s="12" t="s">
        <v>203</v>
      </c>
      <c r="E276" s="13" t="s">
        <v>1083</v>
      </c>
      <c r="F276" s="13" t="s">
        <v>69</v>
      </c>
      <c r="G276" s="14" t="s">
        <v>79</v>
      </c>
      <c r="H276" s="14">
        <v>9</v>
      </c>
      <c r="I276" s="14" t="s">
        <v>125</v>
      </c>
      <c r="J276" s="14" t="s">
        <v>32</v>
      </c>
      <c r="K276" s="14" t="s">
        <v>1025</v>
      </c>
      <c r="L276" s="22">
        <v>10</v>
      </c>
      <c r="M276" s="18" t="s">
        <v>109</v>
      </c>
    </row>
    <row r="277" spans="1:13">
      <c r="A277" s="9">
        <v>269</v>
      </c>
      <c r="B277" s="10" t="s">
        <v>1084</v>
      </c>
      <c r="C277" s="11" t="s">
        <v>1085</v>
      </c>
      <c r="D277" s="12" t="s">
        <v>335</v>
      </c>
      <c r="E277" s="13" t="s">
        <v>72</v>
      </c>
      <c r="F277" s="13" t="s">
        <v>42</v>
      </c>
      <c r="G277" s="14" t="s">
        <v>79</v>
      </c>
      <c r="H277" s="14">
        <v>9</v>
      </c>
      <c r="I277" s="14" t="s">
        <v>43</v>
      </c>
      <c r="J277" s="14" t="s">
        <v>44</v>
      </c>
      <c r="K277" s="14" t="s">
        <v>1025</v>
      </c>
      <c r="L277" s="22">
        <v>9.75</v>
      </c>
      <c r="M277" s="18" t="s">
        <v>109</v>
      </c>
    </row>
    <row r="278" spans="1:13">
      <c r="A278" s="9">
        <v>270</v>
      </c>
      <c r="B278" s="10" t="s">
        <v>1086</v>
      </c>
      <c r="C278" s="11" t="s">
        <v>923</v>
      </c>
      <c r="D278" s="12" t="s">
        <v>819</v>
      </c>
      <c r="E278" s="13" t="s">
        <v>1087</v>
      </c>
      <c r="F278" s="13" t="s">
        <v>487</v>
      </c>
      <c r="G278" s="14" t="s">
        <v>79</v>
      </c>
      <c r="H278" s="14">
        <v>9</v>
      </c>
      <c r="I278" s="14" t="s">
        <v>95</v>
      </c>
      <c r="J278" s="14" t="s">
        <v>96</v>
      </c>
      <c r="K278" s="14" t="s">
        <v>1025</v>
      </c>
      <c r="L278" s="22">
        <v>9.5</v>
      </c>
      <c r="M278" s="18" t="s">
        <v>109</v>
      </c>
    </row>
    <row r="279" spans="1:13">
      <c r="A279" s="9">
        <v>271</v>
      </c>
      <c r="B279" s="10" t="s">
        <v>1088</v>
      </c>
      <c r="C279" s="11" t="s">
        <v>1089</v>
      </c>
      <c r="D279" s="12" t="s">
        <v>329</v>
      </c>
      <c r="E279" s="13" t="s">
        <v>106</v>
      </c>
      <c r="F279" s="13" t="s">
        <v>87</v>
      </c>
      <c r="G279" s="14" t="s">
        <v>79</v>
      </c>
      <c r="H279" s="14">
        <v>9</v>
      </c>
      <c r="I279" s="14" t="s">
        <v>491</v>
      </c>
      <c r="J279" s="14" t="s">
        <v>32</v>
      </c>
      <c r="K279" s="14" t="s">
        <v>1025</v>
      </c>
      <c r="L279" s="22">
        <v>9.5</v>
      </c>
      <c r="M279" s="18" t="s">
        <v>109</v>
      </c>
    </row>
    <row r="280" spans="1:13" s="23" customFormat="1">
      <c r="L280" s="25"/>
      <c r="M280" s="26"/>
    </row>
    <row r="281" spans="1:13" s="23" customFormat="1" hidden="1">
      <c r="B281" s="92" t="s">
        <v>1090</v>
      </c>
      <c r="C281" s="92"/>
      <c r="D281" s="92"/>
      <c r="E281" s="92"/>
      <c r="M281" s="26"/>
    </row>
    <row r="282" spans="1:13" s="23" customFormat="1" ht="16.5" hidden="1">
      <c r="I282" s="27" t="s">
        <v>1091</v>
      </c>
      <c r="M282" s="26"/>
    </row>
    <row r="283" spans="1:13" s="23" customFormat="1" ht="17.25" hidden="1">
      <c r="I283" s="28"/>
      <c r="M283" s="26"/>
    </row>
    <row r="284" spans="1:13" s="23" customFormat="1" ht="17.25" hidden="1">
      <c r="I284" s="28"/>
      <c r="M284" s="26"/>
    </row>
    <row r="285" spans="1:13" s="23" customFormat="1" ht="17.25" hidden="1">
      <c r="I285" s="28"/>
      <c r="M285" s="26"/>
    </row>
    <row r="286" spans="1:13" s="23" customFormat="1" ht="17.25" hidden="1">
      <c r="I286" s="28"/>
      <c r="M286" s="26"/>
    </row>
    <row r="287" spans="1:13" s="23" customFormat="1" ht="17.25" hidden="1">
      <c r="I287" s="28"/>
      <c r="M287" s="26"/>
    </row>
    <row r="288" spans="1:13" s="23" customFormat="1" ht="16.5" hidden="1">
      <c r="I288" s="29" t="s">
        <v>1092</v>
      </c>
      <c r="M288" s="26"/>
    </row>
    <row r="289" spans="13:13" s="23" customFormat="1" hidden="1">
      <c r="M289" s="26"/>
    </row>
    <row r="290" spans="13:13" s="23" customFormat="1" hidden="1">
      <c r="M290" s="26"/>
    </row>
    <row r="291" spans="13:13" s="23" customFormat="1" hidden="1">
      <c r="M291" s="26"/>
    </row>
    <row r="292" spans="13:13" s="23" customFormat="1" hidden="1">
      <c r="M292" s="26"/>
    </row>
    <row r="293" spans="13:13" s="23" customFormat="1" hidden="1">
      <c r="M293" s="26"/>
    </row>
    <row r="294" spans="13:13" s="23" customFormat="1" hidden="1">
      <c r="M294" s="26"/>
    </row>
    <row r="295" spans="13:13" s="23" customFormat="1" hidden="1">
      <c r="M295" s="26"/>
    </row>
  </sheetData>
  <mergeCells count="16">
    <mergeCell ref="A1:D1"/>
    <mergeCell ref="E1:M1"/>
    <mergeCell ref="A2:D2"/>
    <mergeCell ref="E2:M2"/>
    <mergeCell ref="A5:A7"/>
    <mergeCell ref="B5:B7"/>
    <mergeCell ref="C5:C7"/>
    <mergeCell ref="D5:D7"/>
    <mergeCell ref="E5:E7"/>
    <mergeCell ref="F5:F7"/>
    <mergeCell ref="M5:M7"/>
    <mergeCell ref="B281:E281"/>
    <mergeCell ref="G5:G7"/>
    <mergeCell ref="H5:J6"/>
    <mergeCell ref="K5:K7"/>
    <mergeCell ref="L5:L7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31555-3022-479A-884D-3F9C157446B8}">
  <dimension ref="A2:O87"/>
  <sheetViews>
    <sheetView topLeftCell="A67" workbookViewId="0">
      <selection activeCell="O75" sqref="O75"/>
    </sheetView>
  </sheetViews>
  <sheetFormatPr defaultRowHeight="15"/>
  <cols>
    <col min="1" max="1" width="27.85546875" bestFit="1" customWidth="1"/>
    <col min="2" max="2" width="5.28515625" bestFit="1" customWidth="1"/>
    <col min="3" max="3" width="8.42578125" bestFit="1" customWidth="1"/>
    <col min="4" max="4" width="9.5703125" bestFit="1" customWidth="1"/>
    <col min="5" max="5" width="6" bestFit="1" customWidth="1"/>
    <col min="6" max="6" width="8" bestFit="1" customWidth="1"/>
    <col min="7" max="7" width="8.42578125" bestFit="1" customWidth="1"/>
    <col min="8" max="8" width="7.140625" bestFit="1" customWidth="1"/>
    <col min="9" max="9" width="11.140625" bestFit="1" customWidth="1"/>
    <col min="10" max="10" width="6.140625" bestFit="1" customWidth="1"/>
    <col min="11" max="11" width="7.28515625" bestFit="1" customWidth="1"/>
    <col min="12" max="12" width="9.5703125" bestFit="1" customWidth="1"/>
  </cols>
  <sheetData>
    <row r="2" spans="1:12">
      <c r="A2" t="s">
        <v>3788</v>
      </c>
      <c r="B2" t="s">
        <v>915</v>
      </c>
      <c r="C2" t="s">
        <v>520</v>
      </c>
      <c r="D2" t="s">
        <v>1106</v>
      </c>
      <c r="E2" t="s">
        <v>1025</v>
      </c>
      <c r="F2" t="s">
        <v>304</v>
      </c>
      <c r="G2" t="s">
        <v>586</v>
      </c>
      <c r="H2" t="s">
        <v>420</v>
      </c>
      <c r="I2" t="s">
        <v>35</v>
      </c>
      <c r="J2" t="s">
        <v>172</v>
      </c>
      <c r="K2" t="s">
        <v>868</v>
      </c>
      <c r="L2" t="s">
        <v>3790</v>
      </c>
    </row>
    <row r="3" spans="1:12">
      <c r="A3" t="s">
        <v>657</v>
      </c>
      <c r="B3">
        <v>4</v>
      </c>
      <c r="C3">
        <v>4</v>
      </c>
      <c r="D3">
        <v>4</v>
      </c>
      <c r="E3">
        <v>4</v>
      </c>
      <c r="F3">
        <v>4</v>
      </c>
      <c r="G3">
        <v>4</v>
      </c>
      <c r="H3">
        <v>4</v>
      </c>
      <c r="I3">
        <v>4</v>
      </c>
      <c r="J3">
        <v>4</v>
      </c>
      <c r="L3">
        <v>36</v>
      </c>
    </row>
    <row r="4" spans="1:12">
      <c r="A4" t="s">
        <v>1365</v>
      </c>
      <c r="B4">
        <v>2</v>
      </c>
      <c r="C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L4">
        <v>16</v>
      </c>
    </row>
    <row r="5" spans="1:12">
      <c r="A5" t="s">
        <v>1129</v>
      </c>
      <c r="B5">
        <v>1</v>
      </c>
      <c r="C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2</v>
      </c>
      <c r="L5">
        <v>9</v>
      </c>
    </row>
    <row r="6" spans="1:12">
      <c r="A6" t="s">
        <v>948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1</v>
      </c>
      <c r="I6">
        <v>2</v>
      </c>
      <c r="J6">
        <v>2</v>
      </c>
      <c r="L6">
        <v>17</v>
      </c>
    </row>
    <row r="7" spans="1:12">
      <c r="A7" t="s">
        <v>737</v>
      </c>
      <c r="B7">
        <v>2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L7">
        <v>18</v>
      </c>
    </row>
    <row r="8" spans="1:12">
      <c r="A8" t="s">
        <v>240</v>
      </c>
      <c r="B8">
        <v>3</v>
      </c>
      <c r="C8">
        <v>4</v>
      </c>
      <c r="D8">
        <v>4</v>
      </c>
      <c r="E8">
        <v>4</v>
      </c>
      <c r="F8">
        <v>4</v>
      </c>
      <c r="G8">
        <v>4</v>
      </c>
      <c r="H8">
        <v>3</v>
      </c>
      <c r="I8">
        <v>3</v>
      </c>
      <c r="J8">
        <v>4</v>
      </c>
      <c r="K8">
        <v>4</v>
      </c>
      <c r="L8">
        <v>37</v>
      </c>
    </row>
    <row r="9" spans="1:12">
      <c r="A9" t="s">
        <v>225</v>
      </c>
      <c r="B9">
        <v>2</v>
      </c>
      <c r="C9">
        <v>2</v>
      </c>
      <c r="D9">
        <v>2</v>
      </c>
      <c r="E9">
        <v>2</v>
      </c>
      <c r="F9">
        <v>2</v>
      </c>
      <c r="G9">
        <v>2</v>
      </c>
      <c r="H9">
        <v>2</v>
      </c>
      <c r="I9">
        <v>2</v>
      </c>
      <c r="J9">
        <v>2</v>
      </c>
      <c r="K9">
        <v>2</v>
      </c>
      <c r="L9">
        <v>20</v>
      </c>
    </row>
    <row r="10" spans="1:12">
      <c r="A10" t="s">
        <v>125</v>
      </c>
      <c r="B10">
        <v>7</v>
      </c>
      <c r="C10">
        <v>8</v>
      </c>
      <c r="D10">
        <v>8</v>
      </c>
      <c r="E10">
        <v>6</v>
      </c>
      <c r="F10">
        <v>9</v>
      </c>
      <c r="G10">
        <v>8</v>
      </c>
      <c r="H10">
        <v>2</v>
      </c>
      <c r="I10">
        <v>2</v>
      </c>
      <c r="J10">
        <v>3</v>
      </c>
      <c r="K10">
        <v>1</v>
      </c>
      <c r="L10">
        <v>54</v>
      </c>
    </row>
    <row r="11" spans="1:12">
      <c r="A11" t="s">
        <v>675</v>
      </c>
      <c r="B11">
        <v>2</v>
      </c>
      <c r="C11">
        <v>2</v>
      </c>
      <c r="D11">
        <v>2</v>
      </c>
      <c r="E11">
        <v>2</v>
      </c>
      <c r="F11">
        <v>2</v>
      </c>
      <c r="G11">
        <v>2</v>
      </c>
      <c r="H11">
        <v>2</v>
      </c>
      <c r="I11">
        <v>2</v>
      </c>
      <c r="J11">
        <v>2</v>
      </c>
      <c r="L11">
        <v>18</v>
      </c>
    </row>
    <row r="12" spans="1:12">
      <c r="A12" t="s">
        <v>665</v>
      </c>
      <c r="B12">
        <v>2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20</v>
      </c>
    </row>
    <row r="13" spans="1:12">
      <c r="A13" t="s">
        <v>244</v>
      </c>
      <c r="D13">
        <v>2</v>
      </c>
      <c r="E13">
        <v>1</v>
      </c>
      <c r="I13">
        <v>2</v>
      </c>
      <c r="J13">
        <v>2</v>
      </c>
      <c r="L13">
        <v>7</v>
      </c>
    </row>
    <row r="14" spans="1:12">
      <c r="A14" t="s">
        <v>80</v>
      </c>
      <c r="B14">
        <v>2</v>
      </c>
      <c r="C14">
        <v>2</v>
      </c>
      <c r="D14">
        <v>2</v>
      </c>
      <c r="E14">
        <v>2</v>
      </c>
      <c r="F14">
        <v>2</v>
      </c>
      <c r="G14">
        <v>2</v>
      </c>
      <c r="H14">
        <v>2</v>
      </c>
      <c r="I14">
        <v>2</v>
      </c>
      <c r="J14">
        <v>2</v>
      </c>
      <c r="K14">
        <v>2</v>
      </c>
      <c r="L14">
        <v>20</v>
      </c>
    </row>
    <row r="15" spans="1:12">
      <c r="A15" t="s">
        <v>250</v>
      </c>
      <c r="B15">
        <v>2</v>
      </c>
      <c r="C15">
        <v>2</v>
      </c>
      <c r="D15">
        <v>2</v>
      </c>
      <c r="E15">
        <v>2</v>
      </c>
      <c r="F15">
        <v>2</v>
      </c>
      <c r="G15">
        <v>2</v>
      </c>
      <c r="H15">
        <v>2</v>
      </c>
      <c r="I15">
        <v>2</v>
      </c>
      <c r="J15">
        <v>2</v>
      </c>
      <c r="L15">
        <v>18</v>
      </c>
    </row>
    <row r="16" spans="1:12">
      <c r="A16" t="s">
        <v>1173</v>
      </c>
      <c r="B16">
        <v>2</v>
      </c>
      <c r="C16">
        <v>2</v>
      </c>
      <c r="D16">
        <v>1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1</v>
      </c>
      <c r="L16">
        <v>18</v>
      </c>
    </row>
    <row r="17" spans="1:12">
      <c r="A17" t="s">
        <v>303</v>
      </c>
      <c r="B17">
        <v>15</v>
      </c>
      <c r="C17">
        <v>5</v>
      </c>
      <c r="D17">
        <v>19</v>
      </c>
      <c r="E17">
        <v>10</v>
      </c>
      <c r="F17">
        <v>16</v>
      </c>
      <c r="G17">
        <v>13</v>
      </c>
      <c r="H17">
        <v>4</v>
      </c>
      <c r="I17">
        <v>4</v>
      </c>
      <c r="J17">
        <v>3</v>
      </c>
      <c r="L17">
        <v>89</v>
      </c>
    </row>
    <row r="18" spans="1:12">
      <c r="A18" t="s">
        <v>344</v>
      </c>
      <c r="B18">
        <v>4</v>
      </c>
      <c r="C18">
        <v>4</v>
      </c>
      <c r="D18">
        <v>4</v>
      </c>
      <c r="E18">
        <v>4</v>
      </c>
      <c r="F18">
        <v>4</v>
      </c>
      <c r="G18">
        <v>4</v>
      </c>
      <c r="H18">
        <v>4</v>
      </c>
      <c r="I18">
        <v>4</v>
      </c>
      <c r="J18">
        <v>4</v>
      </c>
      <c r="L18">
        <v>36</v>
      </c>
    </row>
    <row r="19" spans="1:12">
      <c r="A19" t="s">
        <v>1664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J19">
        <v>1</v>
      </c>
      <c r="L19">
        <v>8</v>
      </c>
    </row>
    <row r="20" spans="1:12">
      <c r="A20" t="s">
        <v>1372</v>
      </c>
      <c r="B20">
        <v>1</v>
      </c>
      <c r="C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2</v>
      </c>
      <c r="L20">
        <v>9</v>
      </c>
    </row>
    <row r="21" spans="1:12">
      <c r="A21" t="s">
        <v>1277</v>
      </c>
      <c r="B21">
        <v>2</v>
      </c>
      <c r="C21">
        <v>2</v>
      </c>
      <c r="D21">
        <v>2</v>
      </c>
      <c r="E21">
        <v>2</v>
      </c>
      <c r="F21">
        <v>2</v>
      </c>
      <c r="G21">
        <v>2</v>
      </c>
      <c r="H21">
        <v>2</v>
      </c>
      <c r="I21">
        <v>2</v>
      </c>
      <c r="J21">
        <v>2</v>
      </c>
      <c r="K21">
        <v>2</v>
      </c>
      <c r="L21">
        <v>20</v>
      </c>
    </row>
    <row r="22" spans="1:12">
      <c r="A22" t="s">
        <v>1077</v>
      </c>
      <c r="B22">
        <v>4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L22">
        <v>36</v>
      </c>
    </row>
    <row r="23" spans="1:12">
      <c r="A23" t="s">
        <v>298</v>
      </c>
      <c r="B23">
        <v>2</v>
      </c>
      <c r="C23">
        <v>2</v>
      </c>
      <c r="D23">
        <v>2</v>
      </c>
      <c r="E23">
        <v>2</v>
      </c>
      <c r="F23">
        <v>2</v>
      </c>
      <c r="G23">
        <v>2</v>
      </c>
      <c r="H23">
        <v>2</v>
      </c>
      <c r="I23">
        <v>2</v>
      </c>
      <c r="J23">
        <v>2</v>
      </c>
      <c r="L23">
        <v>18</v>
      </c>
    </row>
    <row r="24" spans="1:12">
      <c r="A24" t="s">
        <v>166</v>
      </c>
      <c r="B24">
        <v>2</v>
      </c>
      <c r="C24">
        <v>2</v>
      </c>
      <c r="D24">
        <v>2</v>
      </c>
      <c r="E24">
        <v>2</v>
      </c>
      <c r="F24">
        <v>2</v>
      </c>
      <c r="G24">
        <v>2</v>
      </c>
      <c r="H24">
        <v>2</v>
      </c>
      <c r="I24">
        <v>2</v>
      </c>
      <c r="J24">
        <v>2</v>
      </c>
      <c r="L24">
        <v>18</v>
      </c>
    </row>
    <row r="25" spans="1:12">
      <c r="A25" t="s">
        <v>1149</v>
      </c>
      <c r="B25">
        <v>2</v>
      </c>
      <c r="C25">
        <v>2</v>
      </c>
      <c r="D25">
        <v>1</v>
      </c>
      <c r="E25">
        <v>2</v>
      </c>
      <c r="F25">
        <v>2</v>
      </c>
      <c r="G25">
        <v>2</v>
      </c>
      <c r="H25">
        <v>2</v>
      </c>
      <c r="I25">
        <v>2</v>
      </c>
      <c r="J25">
        <v>2</v>
      </c>
      <c r="K25">
        <v>2</v>
      </c>
      <c r="L25">
        <v>19</v>
      </c>
    </row>
    <row r="26" spans="1:12">
      <c r="A26" t="s">
        <v>280</v>
      </c>
      <c r="B26">
        <v>1</v>
      </c>
      <c r="C26">
        <v>2</v>
      </c>
      <c r="D26">
        <v>2</v>
      </c>
      <c r="E26">
        <v>2</v>
      </c>
      <c r="F26">
        <v>2</v>
      </c>
      <c r="G26">
        <v>2</v>
      </c>
      <c r="H26">
        <v>1</v>
      </c>
      <c r="I26">
        <v>2</v>
      </c>
      <c r="J26">
        <v>2</v>
      </c>
      <c r="L26">
        <v>16</v>
      </c>
    </row>
    <row r="27" spans="1:12">
      <c r="A27" t="s">
        <v>194</v>
      </c>
      <c r="B27">
        <v>2</v>
      </c>
      <c r="C27">
        <v>2</v>
      </c>
      <c r="D27">
        <v>1</v>
      </c>
      <c r="E27">
        <v>2</v>
      </c>
      <c r="F27">
        <v>2</v>
      </c>
      <c r="G27">
        <v>2</v>
      </c>
      <c r="H27">
        <v>2</v>
      </c>
      <c r="I27">
        <v>2</v>
      </c>
      <c r="J27">
        <v>2</v>
      </c>
      <c r="L27">
        <v>17</v>
      </c>
    </row>
    <row r="28" spans="1:12">
      <c r="A28" t="s">
        <v>1348</v>
      </c>
      <c r="D28">
        <v>1</v>
      </c>
      <c r="E28">
        <v>1</v>
      </c>
      <c r="F28">
        <v>1</v>
      </c>
      <c r="G28">
        <v>1</v>
      </c>
      <c r="H28">
        <v>1</v>
      </c>
      <c r="I28">
        <v>2</v>
      </c>
      <c r="J28">
        <v>2</v>
      </c>
      <c r="L28">
        <v>9</v>
      </c>
    </row>
    <row r="29" spans="1:12">
      <c r="A29" t="s">
        <v>293</v>
      </c>
      <c r="B29">
        <v>2</v>
      </c>
      <c r="C29">
        <v>2</v>
      </c>
      <c r="D29">
        <v>2</v>
      </c>
      <c r="E29">
        <v>2</v>
      </c>
      <c r="F29">
        <v>2</v>
      </c>
      <c r="G29">
        <v>2</v>
      </c>
      <c r="H29">
        <v>2</v>
      </c>
      <c r="I29">
        <v>2</v>
      </c>
      <c r="J29">
        <v>2</v>
      </c>
      <c r="L29">
        <v>18</v>
      </c>
    </row>
    <row r="30" spans="1:12">
      <c r="A30" t="s">
        <v>442</v>
      </c>
      <c r="B30">
        <v>2</v>
      </c>
      <c r="C30">
        <v>2</v>
      </c>
      <c r="D30">
        <v>2</v>
      </c>
      <c r="E30">
        <v>2</v>
      </c>
      <c r="F30">
        <v>2</v>
      </c>
      <c r="G30">
        <v>2</v>
      </c>
      <c r="H30">
        <v>1</v>
      </c>
      <c r="I30">
        <v>2</v>
      </c>
      <c r="J30">
        <v>2</v>
      </c>
      <c r="L30">
        <v>17</v>
      </c>
    </row>
    <row r="31" spans="1:12">
      <c r="A31" t="s">
        <v>182</v>
      </c>
      <c r="B31">
        <v>2</v>
      </c>
      <c r="C31">
        <v>2</v>
      </c>
      <c r="D31">
        <v>2</v>
      </c>
      <c r="E31">
        <v>2</v>
      </c>
      <c r="F31">
        <v>2</v>
      </c>
      <c r="G31">
        <v>2</v>
      </c>
      <c r="H31">
        <v>2</v>
      </c>
      <c r="I31">
        <v>2</v>
      </c>
      <c r="J31">
        <v>2</v>
      </c>
      <c r="L31">
        <v>18</v>
      </c>
    </row>
    <row r="32" spans="1:12">
      <c r="A32" t="s">
        <v>1180</v>
      </c>
      <c r="B32">
        <v>2</v>
      </c>
      <c r="C32">
        <v>2</v>
      </c>
      <c r="D32">
        <v>2</v>
      </c>
      <c r="E32">
        <v>2</v>
      </c>
      <c r="F32">
        <v>2</v>
      </c>
      <c r="G32">
        <v>2</v>
      </c>
      <c r="H32">
        <v>2</v>
      </c>
      <c r="I32">
        <v>2</v>
      </c>
      <c r="J32">
        <v>2</v>
      </c>
      <c r="K32">
        <v>1</v>
      </c>
      <c r="L32">
        <v>19</v>
      </c>
    </row>
    <row r="33" spans="1:12">
      <c r="A33" t="s">
        <v>1152</v>
      </c>
      <c r="B33">
        <v>2</v>
      </c>
      <c r="C33">
        <v>2</v>
      </c>
      <c r="D33">
        <v>2</v>
      </c>
      <c r="E33">
        <v>2</v>
      </c>
      <c r="F33">
        <v>2</v>
      </c>
      <c r="G33">
        <v>2</v>
      </c>
      <c r="H33">
        <v>2</v>
      </c>
      <c r="I33">
        <v>2</v>
      </c>
      <c r="J33">
        <v>2</v>
      </c>
      <c r="L33">
        <v>18</v>
      </c>
    </row>
    <row r="34" spans="1:12">
      <c r="A34" t="s">
        <v>205</v>
      </c>
      <c r="B34">
        <v>2</v>
      </c>
      <c r="C34">
        <v>2</v>
      </c>
      <c r="D34">
        <v>2</v>
      </c>
      <c r="E34">
        <v>2</v>
      </c>
      <c r="F34">
        <v>2</v>
      </c>
      <c r="G34">
        <v>2</v>
      </c>
      <c r="H34">
        <v>2</v>
      </c>
      <c r="I34">
        <v>2</v>
      </c>
      <c r="J34">
        <v>2</v>
      </c>
      <c r="L34">
        <v>18</v>
      </c>
    </row>
    <row r="35" spans="1:12">
      <c r="A35" t="s">
        <v>170</v>
      </c>
      <c r="B35">
        <v>1</v>
      </c>
      <c r="C35">
        <v>2</v>
      </c>
      <c r="D35">
        <v>1</v>
      </c>
      <c r="E35">
        <v>1</v>
      </c>
      <c r="F35">
        <v>1</v>
      </c>
      <c r="G35">
        <v>1</v>
      </c>
      <c r="H35">
        <v>1</v>
      </c>
      <c r="I35">
        <v>2</v>
      </c>
      <c r="J35">
        <v>2</v>
      </c>
      <c r="K35">
        <v>1</v>
      </c>
      <c r="L35">
        <v>13</v>
      </c>
    </row>
    <row r="36" spans="1:12">
      <c r="A36" t="s">
        <v>53</v>
      </c>
      <c r="B36">
        <v>2</v>
      </c>
      <c r="C36">
        <v>2</v>
      </c>
      <c r="D36">
        <v>2</v>
      </c>
      <c r="F36">
        <v>2</v>
      </c>
      <c r="G36">
        <v>2</v>
      </c>
      <c r="I36">
        <v>2</v>
      </c>
      <c r="J36">
        <v>2</v>
      </c>
      <c r="K36">
        <v>2</v>
      </c>
      <c r="L36">
        <v>16</v>
      </c>
    </row>
    <row r="37" spans="1:12">
      <c r="A37" t="s">
        <v>462</v>
      </c>
      <c r="B37">
        <v>5</v>
      </c>
      <c r="C37">
        <v>3</v>
      </c>
      <c r="D37">
        <v>7</v>
      </c>
      <c r="E37">
        <v>4</v>
      </c>
      <c r="F37">
        <v>4</v>
      </c>
      <c r="G37">
        <v>12</v>
      </c>
      <c r="H37">
        <v>4</v>
      </c>
      <c r="I37">
        <v>4</v>
      </c>
      <c r="J37">
        <v>3</v>
      </c>
      <c r="K37">
        <v>2</v>
      </c>
      <c r="L37">
        <v>48</v>
      </c>
    </row>
    <row r="38" spans="1:12">
      <c r="A38" t="s">
        <v>994</v>
      </c>
      <c r="B38">
        <v>2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L38">
        <v>18</v>
      </c>
    </row>
    <row r="39" spans="1:12">
      <c r="A39" t="s">
        <v>107</v>
      </c>
      <c r="B39">
        <v>2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20</v>
      </c>
    </row>
    <row r="40" spans="1:12">
      <c r="A40" t="s">
        <v>188</v>
      </c>
      <c r="B40">
        <v>1</v>
      </c>
      <c r="C40">
        <v>2</v>
      </c>
      <c r="D40">
        <v>2</v>
      </c>
      <c r="E40">
        <v>2</v>
      </c>
      <c r="F40">
        <v>2</v>
      </c>
      <c r="G40">
        <v>2</v>
      </c>
      <c r="H40">
        <v>2</v>
      </c>
      <c r="I40">
        <v>2</v>
      </c>
      <c r="J40">
        <v>2</v>
      </c>
      <c r="L40">
        <v>17</v>
      </c>
    </row>
    <row r="41" spans="1:12">
      <c r="A41" t="s">
        <v>373</v>
      </c>
      <c r="B41">
        <v>2</v>
      </c>
      <c r="C41">
        <v>2</v>
      </c>
      <c r="D41">
        <v>2</v>
      </c>
      <c r="E41">
        <v>2</v>
      </c>
      <c r="F41">
        <v>2</v>
      </c>
      <c r="G41">
        <v>2</v>
      </c>
      <c r="H41">
        <v>1</v>
      </c>
      <c r="I41">
        <v>2</v>
      </c>
      <c r="J41">
        <v>2</v>
      </c>
      <c r="K41">
        <v>1</v>
      </c>
      <c r="L41">
        <v>18</v>
      </c>
    </row>
    <row r="42" spans="1:12">
      <c r="A42" t="s">
        <v>504</v>
      </c>
      <c r="B42">
        <v>2</v>
      </c>
      <c r="C42">
        <v>2</v>
      </c>
      <c r="D42">
        <v>2</v>
      </c>
      <c r="E42">
        <v>2</v>
      </c>
      <c r="F42">
        <v>2</v>
      </c>
      <c r="G42">
        <v>2</v>
      </c>
      <c r="H42">
        <v>2</v>
      </c>
      <c r="I42">
        <v>2</v>
      </c>
      <c r="J42">
        <v>2</v>
      </c>
      <c r="L42">
        <v>18</v>
      </c>
    </row>
    <row r="43" spans="1:12">
      <c r="A43" t="s">
        <v>73</v>
      </c>
      <c r="B43">
        <v>8</v>
      </c>
      <c r="C43">
        <v>2</v>
      </c>
      <c r="D43">
        <v>9</v>
      </c>
      <c r="E43">
        <v>3</v>
      </c>
      <c r="F43">
        <v>4</v>
      </c>
      <c r="G43">
        <v>7</v>
      </c>
      <c r="H43">
        <v>4</v>
      </c>
      <c r="I43">
        <v>4</v>
      </c>
      <c r="J43">
        <v>2</v>
      </c>
      <c r="K43">
        <v>1</v>
      </c>
      <c r="L43">
        <v>44</v>
      </c>
    </row>
    <row r="44" spans="1:12">
      <c r="A44" t="s">
        <v>1232</v>
      </c>
      <c r="B44">
        <v>2</v>
      </c>
      <c r="C44">
        <v>2</v>
      </c>
      <c r="D44">
        <v>2</v>
      </c>
      <c r="E44">
        <v>2</v>
      </c>
      <c r="F44">
        <v>2</v>
      </c>
      <c r="G44">
        <v>2</v>
      </c>
      <c r="H44">
        <v>2</v>
      </c>
      <c r="I44">
        <v>2</v>
      </c>
      <c r="J44">
        <v>2</v>
      </c>
      <c r="L44">
        <v>18</v>
      </c>
    </row>
    <row r="45" spans="1:12">
      <c r="A45" t="s">
        <v>864</v>
      </c>
      <c r="B45">
        <v>2</v>
      </c>
      <c r="C45">
        <v>2</v>
      </c>
      <c r="D45">
        <v>2</v>
      </c>
      <c r="E45">
        <v>2</v>
      </c>
      <c r="F45">
        <v>2</v>
      </c>
      <c r="G45">
        <v>2</v>
      </c>
      <c r="H45">
        <v>2</v>
      </c>
      <c r="I45">
        <v>2</v>
      </c>
      <c r="J45">
        <v>2</v>
      </c>
      <c r="K45">
        <v>2</v>
      </c>
      <c r="L45">
        <v>20</v>
      </c>
    </row>
    <row r="46" spans="1:12">
      <c r="A46" t="s">
        <v>561</v>
      </c>
      <c r="B46">
        <v>2</v>
      </c>
      <c r="C46">
        <v>2</v>
      </c>
      <c r="D46">
        <v>2</v>
      </c>
      <c r="E46">
        <v>2</v>
      </c>
      <c r="F46">
        <v>2</v>
      </c>
      <c r="G46">
        <v>2</v>
      </c>
      <c r="H46">
        <v>2</v>
      </c>
      <c r="I46">
        <v>2</v>
      </c>
      <c r="J46">
        <v>2</v>
      </c>
      <c r="L46">
        <v>18</v>
      </c>
    </row>
    <row r="47" spans="1:12">
      <c r="A47" t="s">
        <v>413</v>
      </c>
      <c r="B47">
        <v>2</v>
      </c>
      <c r="C47">
        <v>2</v>
      </c>
      <c r="D47">
        <v>2</v>
      </c>
      <c r="E47">
        <v>2</v>
      </c>
      <c r="F47">
        <v>2</v>
      </c>
      <c r="G47">
        <v>2</v>
      </c>
      <c r="H47">
        <v>2</v>
      </c>
      <c r="I47">
        <v>2</v>
      </c>
      <c r="J47">
        <v>2</v>
      </c>
      <c r="K47">
        <v>2</v>
      </c>
      <c r="L47">
        <v>20</v>
      </c>
    </row>
    <row r="48" spans="1:12">
      <c r="A48" t="s">
        <v>199</v>
      </c>
      <c r="B48">
        <v>4</v>
      </c>
      <c r="C48">
        <v>2</v>
      </c>
      <c r="D48">
        <v>4</v>
      </c>
      <c r="E48">
        <v>4</v>
      </c>
      <c r="F48">
        <v>4</v>
      </c>
      <c r="G48">
        <v>4</v>
      </c>
      <c r="H48">
        <v>4</v>
      </c>
      <c r="I48">
        <v>4</v>
      </c>
      <c r="J48">
        <v>4</v>
      </c>
      <c r="K48">
        <v>4</v>
      </c>
      <c r="L48">
        <v>38</v>
      </c>
    </row>
    <row r="49" spans="1:12">
      <c r="A49" t="s">
        <v>482</v>
      </c>
      <c r="B49">
        <v>2</v>
      </c>
      <c r="C49">
        <v>2</v>
      </c>
      <c r="D49">
        <v>2</v>
      </c>
      <c r="E49">
        <v>2</v>
      </c>
      <c r="F49">
        <v>2</v>
      </c>
      <c r="G49">
        <v>2</v>
      </c>
      <c r="H49">
        <v>2</v>
      </c>
      <c r="I49">
        <v>2</v>
      </c>
      <c r="J49">
        <v>2</v>
      </c>
      <c r="K49">
        <v>2</v>
      </c>
      <c r="L49">
        <v>20</v>
      </c>
    </row>
    <row r="50" spans="1:12">
      <c r="A50" t="s">
        <v>95</v>
      </c>
      <c r="B50">
        <v>2</v>
      </c>
      <c r="C50">
        <v>2</v>
      </c>
      <c r="D50">
        <v>2</v>
      </c>
      <c r="E50">
        <v>2</v>
      </c>
      <c r="F50">
        <v>2</v>
      </c>
      <c r="G50">
        <v>2</v>
      </c>
      <c r="H50">
        <v>2</v>
      </c>
      <c r="I50">
        <v>2</v>
      </c>
      <c r="J50">
        <v>2</v>
      </c>
      <c r="K50">
        <v>2</v>
      </c>
      <c r="L50">
        <v>20</v>
      </c>
    </row>
    <row r="51" spans="1:12">
      <c r="A51" t="s">
        <v>1115</v>
      </c>
      <c r="B51">
        <v>1</v>
      </c>
      <c r="C51">
        <v>1</v>
      </c>
      <c r="F51">
        <v>1</v>
      </c>
      <c r="G51">
        <v>1</v>
      </c>
      <c r="H51">
        <v>1</v>
      </c>
      <c r="I51">
        <v>1</v>
      </c>
      <c r="J51">
        <v>1</v>
      </c>
      <c r="L51">
        <v>7</v>
      </c>
    </row>
    <row r="52" spans="1:12">
      <c r="A52" t="s">
        <v>162</v>
      </c>
      <c r="B52">
        <v>2</v>
      </c>
      <c r="C52">
        <v>2</v>
      </c>
      <c r="D52">
        <v>5</v>
      </c>
      <c r="E52">
        <v>2</v>
      </c>
      <c r="F52">
        <v>2</v>
      </c>
      <c r="G52">
        <v>2</v>
      </c>
      <c r="H52">
        <v>2</v>
      </c>
      <c r="I52">
        <v>2</v>
      </c>
      <c r="J52">
        <v>2</v>
      </c>
      <c r="K52">
        <v>1</v>
      </c>
      <c r="L52">
        <v>22</v>
      </c>
    </row>
    <row r="53" spans="1:12">
      <c r="A53" t="s">
        <v>152</v>
      </c>
      <c r="B53">
        <v>2</v>
      </c>
      <c r="C53">
        <v>2</v>
      </c>
      <c r="D53">
        <v>2</v>
      </c>
      <c r="E53">
        <v>2</v>
      </c>
      <c r="F53">
        <v>2</v>
      </c>
      <c r="G53">
        <v>2</v>
      </c>
      <c r="H53">
        <v>2</v>
      </c>
      <c r="I53">
        <v>2</v>
      </c>
      <c r="J53">
        <v>2</v>
      </c>
      <c r="K53">
        <v>1</v>
      </c>
      <c r="L53">
        <v>19</v>
      </c>
    </row>
    <row r="54" spans="1:12">
      <c r="A54" t="s">
        <v>287</v>
      </c>
      <c r="B54">
        <v>2</v>
      </c>
      <c r="C54">
        <v>2</v>
      </c>
      <c r="D54">
        <v>2</v>
      </c>
      <c r="E54">
        <v>2</v>
      </c>
      <c r="F54">
        <v>2</v>
      </c>
      <c r="G54">
        <v>2</v>
      </c>
      <c r="H54">
        <v>2</v>
      </c>
      <c r="I54">
        <v>2</v>
      </c>
      <c r="J54">
        <v>2</v>
      </c>
      <c r="K54">
        <v>2</v>
      </c>
      <c r="L54">
        <v>20</v>
      </c>
    </row>
    <row r="55" spans="1:12">
      <c r="A55" t="s">
        <v>410</v>
      </c>
      <c r="B55">
        <v>2</v>
      </c>
      <c r="C55">
        <v>2</v>
      </c>
      <c r="D55">
        <v>2</v>
      </c>
      <c r="E55">
        <v>2</v>
      </c>
      <c r="F55">
        <v>2</v>
      </c>
      <c r="G55">
        <v>2</v>
      </c>
      <c r="H55">
        <v>2</v>
      </c>
      <c r="I55">
        <v>2</v>
      </c>
      <c r="J55">
        <v>2</v>
      </c>
      <c r="K55">
        <v>2</v>
      </c>
      <c r="L55">
        <v>20</v>
      </c>
    </row>
    <row r="56" spans="1:12">
      <c r="A56" t="s">
        <v>428</v>
      </c>
      <c r="B56">
        <v>2</v>
      </c>
      <c r="C56">
        <v>2</v>
      </c>
      <c r="D56">
        <v>2</v>
      </c>
      <c r="E56">
        <v>2</v>
      </c>
      <c r="F56">
        <v>2</v>
      </c>
      <c r="G56">
        <v>2</v>
      </c>
      <c r="H56">
        <v>2</v>
      </c>
      <c r="I56">
        <v>2</v>
      </c>
      <c r="J56">
        <v>2</v>
      </c>
      <c r="K56">
        <v>1</v>
      </c>
      <c r="L56">
        <v>19</v>
      </c>
    </row>
    <row r="57" spans="1:12">
      <c r="A57" t="s">
        <v>310</v>
      </c>
      <c r="B57">
        <v>2</v>
      </c>
      <c r="C57">
        <v>2</v>
      </c>
      <c r="D57">
        <v>2</v>
      </c>
      <c r="E57">
        <v>2</v>
      </c>
      <c r="F57">
        <v>2</v>
      </c>
      <c r="G57">
        <v>2</v>
      </c>
      <c r="H57">
        <v>2</v>
      </c>
      <c r="I57">
        <v>2</v>
      </c>
      <c r="J57">
        <v>2</v>
      </c>
      <c r="L57">
        <v>18</v>
      </c>
    </row>
    <row r="58" spans="1:12">
      <c r="A58" t="s">
        <v>491</v>
      </c>
      <c r="B58">
        <v>4</v>
      </c>
      <c r="C58">
        <v>2</v>
      </c>
      <c r="D58">
        <v>4</v>
      </c>
      <c r="E58">
        <v>4</v>
      </c>
      <c r="F58">
        <v>4</v>
      </c>
      <c r="G58">
        <v>4</v>
      </c>
      <c r="H58">
        <v>4</v>
      </c>
      <c r="I58">
        <v>4</v>
      </c>
      <c r="J58">
        <v>4</v>
      </c>
      <c r="L58">
        <v>34</v>
      </c>
    </row>
    <row r="59" spans="1:12">
      <c r="A59" t="s">
        <v>31</v>
      </c>
      <c r="B59">
        <v>4</v>
      </c>
      <c r="C59">
        <v>4</v>
      </c>
      <c r="D59">
        <v>4</v>
      </c>
      <c r="E59">
        <v>4</v>
      </c>
      <c r="F59">
        <v>4</v>
      </c>
      <c r="G59">
        <v>4</v>
      </c>
      <c r="H59">
        <v>4</v>
      </c>
      <c r="I59">
        <v>4</v>
      </c>
      <c r="J59">
        <v>4</v>
      </c>
      <c r="L59">
        <v>36</v>
      </c>
    </row>
    <row r="60" spans="1:12">
      <c r="A60" t="s">
        <v>1624</v>
      </c>
      <c r="E60">
        <v>2</v>
      </c>
      <c r="G60">
        <v>1</v>
      </c>
      <c r="H60">
        <v>1</v>
      </c>
      <c r="J60">
        <v>1</v>
      </c>
      <c r="L60">
        <v>5</v>
      </c>
    </row>
    <row r="61" spans="1:12">
      <c r="A61" t="s">
        <v>1241</v>
      </c>
      <c r="B61">
        <v>2</v>
      </c>
      <c r="C61">
        <v>2</v>
      </c>
      <c r="D61">
        <v>2</v>
      </c>
      <c r="E61">
        <v>2</v>
      </c>
      <c r="F61">
        <v>2</v>
      </c>
      <c r="G61">
        <v>2</v>
      </c>
      <c r="H61">
        <v>2</v>
      </c>
      <c r="I61">
        <v>2</v>
      </c>
      <c r="J61">
        <v>2</v>
      </c>
      <c r="L61">
        <v>18</v>
      </c>
    </row>
    <row r="62" spans="1:12">
      <c r="A62" t="s">
        <v>1142</v>
      </c>
      <c r="B62">
        <v>2</v>
      </c>
      <c r="C62">
        <v>2</v>
      </c>
      <c r="D62">
        <v>2</v>
      </c>
      <c r="F62">
        <v>1</v>
      </c>
      <c r="G62">
        <v>2</v>
      </c>
      <c r="H62">
        <v>2</v>
      </c>
      <c r="I62">
        <v>2</v>
      </c>
      <c r="J62">
        <v>2</v>
      </c>
      <c r="L62">
        <v>15</v>
      </c>
    </row>
    <row r="63" spans="1:12">
      <c r="A63" t="s">
        <v>1250</v>
      </c>
      <c r="B63">
        <v>2</v>
      </c>
      <c r="C63">
        <v>2</v>
      </c>
      <c r="D63">
        <v>2</v>
      </c>
      <c r="E63">
        <v>2</v>
      </c>
      <c r="F63">
        <v>2</v>
      </c>
      <c r="G63">
        <v>2</v>
      </c>
      <c r="H63">
        <v>2</v>
      </c>
      <c r="I63">
        <v>2</v>
      </c>
      <c r="J63">
        <v>2</v>
      </c>
      <c r="L63">
        <v>18</v>
      </c>
    </row>
    <row r="64" spans="1:12">
      <c r="A64" t="s">
        <v>1188</v>
      </c>
      <c r="B64">
        <v>2</v>
      </c>
      <c r="C64">
        <v>1</v>
      </c>
      <c r="D64">
        <v>1</v>
      </c>
      <c r="E64">
        <v>2</v>
      </c>
      <c r="F64">
        <v>1</v>
      </c>
      <c r="G64">
        <v>2</v>
      </c>
      <c r="H64">
        <v>1</v>
      </c>
      <c r="I64">
        <v>1</v>
      </c>
      <c r="J64">
        <v>1</v>
      </c>
      <c r="K64">
        <v>1</v>
      </c>
      <c r="L64">
        <v>13</v>
      </c>
    </row>
    <row r="65" spans="1:15">
      <c r="A65" t="s">
        <v>1228</v>
      </c>
      <c r="B65">
        <v>2</v>
      </c>
      <c r="C65">
        <v>2</v>
      </c>
      <c r="D65">
        <v>2</v>
      </c>
      <c r="E65">
        <v>2</v>
      </c>
      <c r="F65">
        <v>2</v>
      </c>
      <c r="G65">
        <v>2</v>
      </c>
      <c r="H65">
        <v>2</v>
      </c>
      <c r="I65">
        <v>2</v>
      </c>
      <c r="J65">
        <v>2</v>
      </c>
      <c r="K65">
        <v>2</v>
      </c>
      <c r="L65">
        <v>20</v>
      </c>
    </row>
    <row r="66" spans="1:15">
      <c r="A66" t="s">
        <v>121</v>
      </c>
      <c r="B66">
        <v>2</v>
      </c>
      <c r="C66">
        <v>2</v>
      </c>
      <c r="D66">
        <v>2</v>
      </c>
      <c r="E66">
        <v>2</v>
      </c>
      <c r="F66">
        <v>2</v>
      </c>
      <c r="G66">
        <v>2</v>
      </c>
      <c r="H66">
        <v>2</v>
      </c>
      <c r="I66">
        <v>2</v>
      </c>
      <c r="J66">
        <v>2</v>
      </c>
      <c r="L66">
        <v>18</v>
      </c>
    </row>
    <row r="67" spans="1:15">
      <c r="A67" t="s">
        <v>851</v>
      </c>
      <c r="B67">
        <v>2</v>
      </c>
      <c r="C67">
        <v>2</v>
      </c>
      <c r="D67">
        <v>2</v>
      </c>
      <c r="E67">
        <v>2</v>
      </c>
      <c r="F67">
        <v>2</v>
      </c>
      <c r="G67">
        <v>2</v>
      </c>
      <c r="H67">
        <v>2</v>
      </c>
      <c r="I67">
        <v>2</v>
      </c>
      <c r="J67">
        <v>2</v>
      </c>
      <c r="L67">
        <v>18</v>
      </c>
    </row>
    <row r="68" spans="1:15">
      <c r="A68" t="s">
        <v>43</v>
      </c>
      <c r="B68">
        <v>10</v>
      </c>
      <c r="C68">
        <v>8</v>
      </c>
      <c r="D68">
        <v>11</v>
      </c>
      <c r="E68">
        <v>6</v>
      </c>
      <c r="F68">
        <v>10</v>
      </c>
      <c r="G68">
        <v>12</v>
      </c>
      <c r="H68">
        <v>8</v>
      </c>
      <c r="I68">
        <v>14</v>
      </c>
      <c r="J68">
        <v>5</v>
      </c>
      <c r="K68">
        <v>7</v>
      </c>
      <c r="L68">
        <v>91</v>
      </c>
    </row>
    <row r="69" spans="1:15">
      <c r="A69" t="s">
        <v>470</v>
      </c>
      <c r="B69">
        <v>2</v>
      </c>
      <c r="C69">
        <v>2</v>
      </c>
      <c r="D69">
        <v>2</v>
      </c>
      <c r="E69">
        <v>2</v>
      </c>
      <c r="F69">
        <v>2</v>
      </c>
      <c r="G69">
        <v>2</v>
      </c>
      <c r="H69">
        <v>2</v>
      </c>
      <c r="I69">
        <v>2</v>
      </c>
      <c r="J69">
        <v>2</v>
      </c>
      <c r="L69">
        <v>18</v>
      </c>
    </row>
    <row r="70" spans="1:15">
      <c r="A70" t="s">
        <v>1139</v>
      </c>
      <c r="B70">
        <v>1</v>
      </c>
      <c r="C70">
        <v>2</v>
      </c>
      <c r="D70">
        <v>2</v>
      </c>
      <c r="E70">
        <v>2</v>
      </c>
      <c r="F70">
        <v>1</v>
      </c>
      <c r="G70">
        <v>1</v>
      </c>
      <c r="H70">
        <v>2</v>
      </c>
      <c r="I70">
        <v>2</v>
      </c>
      <c r="J70">
        <v>2</v>
      </c>
      <c r="K70">
        <v>2</v>
      </c>
      <c r="L70">
        <v>17</v>
      </c>
    </row>
    <row r="71" spans="1:15">
      <c r="A71" t="s">
        <v>236</v>
      </c>
      <c r="B71">
        <v>4</v>
      </c>
      <c r="C71">
        <v>3</v>
      </c>
      <c r="D71">
        <v>4</v>
      </c>
      <c r="E71">
        <v>4</v>
      </c>
      <c r="F71">
        <v>4</v>
      </c>
      <c r="G71">
        <v>4</v>
      </c>
      <c r="H71">
        <v>4</v>
      </c>
      <c r="I71">
        <v>4</v>
      </c>
      <c r="J71">
        <v>4</v>
      </c>
      <c r="K71">
        <v>2</v>
      </c>
      <c r="L71">
        <v>37</v>
      </c>
    </row>
    <row r="72" spans="1:15">
      <c r="A72" t="s">
        <v>982</v>
      </c>
      <c r="B72">
        <v>2</v>
      </c>
      <c r="C72">
        <v>2</v>
      </c>
      <c r="D72">
        <v>2</v>
      </c>
      <c r="E72">
        <v>2</v>
      </c>
      <c r="F72">
        <v>2</v>
      </c>
      <c r="G72">
        <v>2</v>
      </c>
      <c r="H72">
        <v>2</v>
      </c>
      <c r="I72">
        <v>2</v>
      </c>
      <c r="J72">
        <v>2</v>
      </c>
      <c r="L72">
        <v>18</v>
      </c>
    </row>
    <row r="73" spans="1:15">
      <c r="A73" t="s">
        <v>670</v>
      </c>
      <c r="B73">
        <v>2</v>
      </c>
      <c r="C73">
        <v>2</v>
      </c>
      <c r="D73">
        <v>2</v>
      </c>
      <c r="E73">
        <v>2</v>
      </c>
      <c r="F73">
        <v>2</v>
      </c>
      <c r="G73">
        <v>2</v>
      </c>
      <c r="H73">
        <v>2</v>
      </c>
      <c r="I73">
        <v>2</v>
      </c>
      <c r="J73">
        <v>2</v>
      </c>
      <c r="L73">
        <v>18</v>
      </c>
    </row>
    <row r="74" spans="1:15">
      <c r="A74" t="s">
        <v>177</v>
      </c>
      <c r="B74">
        <v>1</v>
      </c>
      <c r="C74">
        <v>1</v>
      </c>
      <c r="D74">
        <v>2</v>
      </c>
      <c r="E74">
        <v>1</v>
      </c>
      <c r="F74">
        <v>1</v>
      </c>
      <c r="G74">
        <v>2</v>
      </c>
      <c r="H74">
        <v>2</v>
      </c>
      <c r="I74">
        <v>2</v>
      </c>
      <c r="J74">
        <v>2</v>
      </c>
      <c r="L74">
        <v>14</v>
      </c>
      <c r="O74">
        <f>5/89</f>
        <v>5.6179775280898875E-2</v>
      </c>
    </row>
    <row r="75" spans="1:15">
      <c r="A75" t="s">
        <v>88</v>
      </c>
      <c r="B75">
        <v>1</v>
      </c>
      <c r="C75">
        <v>1</v>
      </c>
      <c r="D75">
        <v>2</v>
      </c>
      <c r="E75">
        <v>1</v>
      </c>
      <c r="F75">
        <v>2</v>
      </c>
      <c r="G75">
        <v>1</v>
      </c>
      <c r="H75">
        <v>1</v>
      </c>
      <c r="I75">
        <v>2</v>
      </c>
      <c r="J75">
        <v>1</v>
      </c>
      <c r="L75">
        <v>12</v>
      </c>
    </row>
    <row r="76" spans="1:15">
      <c r="A76" t="s">
        <v>356</v>
      </c>
      <c r="B76">
        <v>4</v>
      </c>
      <c r="C76">
        <v>4</v>
      </c>
      <c r="D76">
        <v>4</v>
      </c>
      <c r="E76">
        <v>3</v>
      </c>
      <c r="F76">
        <v>4</v>
      </c>
      <c r="G76">
        <v>4</v>
      </c>
      <c r="H76">
        <v>3</v>
      </c>
      <c r="I76">
        <v>4</v>
      </c>
      <c r="J76">
        <v>4</v>
      </c>
      <c r="L76">
        <v>34</v>
      </c>
    </row>
    <row r="77" spans="1:15">
      <c r="A77" t="s">
        <v>1165</v>
      </c>
      <c r="B77">
        <v>1</v>
      </c>
      <c r="C77">
        <v>1</v>
      </c>
      <c r="D77">
        <v>2</v>
      </c>
      <c r="E77">
        <v>2</v>
      </c>
      <c r="F77">
        <v>1</v>
      </c>
      <c r="G77">
        <v>2</v>
      </c>
      <c r="H77">
        <v>2</v>
      </c>
      <c r="I77">
        <v>2</v>
      </c>
      <c r="J77">
        <v>2</v>
      </c>
      <c r="L77">
        <v>15</v>
      </c>
    </row>
    <row r="78" spans="1:15">
      <c r="A78" t="s">
        <v>749</v>
      </c>
      <c r="B78">
        <v>2</v>
      </c>
      <c r="C78">
        <v>2</v>
      </c>
      <c r="D78">
        <v>2</v>
      </c>
      <c r="L78">
        <v>6</v>
      </c>
    </row>
    <row r="79" spans="1:15">
      <c r="A79" t="s">
        <v>209</v>
      </c>
      <c r="B79">
        <v>1</v>
      </c>
      <c r="C79">
        <v>2</v>
      </c>
      <c r="D79">
        <v>2</v>
      </c>
      <c r="E79">
        <v>2</v>
      </c>
      <c r="F79">
        <v>2</v>
      </c>
      <c r="G79">
        <v>2</v>
      </c>
      <c r="H79">
        <v>1</v>
      </c>
      <c r="I79">
        <v>2</v>
      </c>
      <c r="J79">
        <v>2</v>
      </c>
      <c r="L79">
        <v>16</v>
      </c>
    </row>
    <row r="80" spans="1:15">
      <c r="A80" t="s">
        <v>495</v>
      </c>
      <c r="B80">
        <v>2</v>
      </c>
      <c r="D80">
        <v>2</v>
      </c>
      <c r="F80">
        <v>2</v>
      </c>
      <c r="H80">
        <v>2</v>
      </c>
      <c r="I80">
        <v>2</v>
      </c>
      <c r="J80">
        <v>2</v>
      </c>
      <c r="L80">
        <v>12</v>
      </c>
    </row>
    <row r="81" spans="1:12">
      <c r="A81" t="s">
        <v>774</v>
      </c>
      <c r="D81">
        <v>2</v>
      </c>
      <c r="G81">
        <v>2</v>
      </c>
      <c r="H81">
        <v>2</v>
      </c>
      <c r="J81">
        <v>2</v>
      </c>
      <c r="L81">
        <v>8</v>
      </c>
    </row>
    <row r="82" spans="1:12">
      <c r="A82" t="s">
        <v>1613</v>
      </c>
      <c r="H82">
        <v>2</v>
      </c>
      <c r="J82">
        <v>2</v>
      </c>
      <c r="L82">
        <v>4</v>
      </c>
    </row>
    <row r="83" spans="1:12">
      <c r="A83" t="s">
        <v>114</v>
      </c>
      <c r="I83">
        <v>2</v>
      </c>
      <c r="J83">
        <v>2</v>
      </c>
      <c r="L83">
        <v>4</v>
      </c>
    </row>
    <row r="84" spans="1:12">
      <c r="A84" t="s">
        <v>1169</v>
      </c>
      <c r="B84">
        <v>2</v>
      </c>
      <c r="D84">
        <v>2</v>
      </c>
      <c r="F84">
        <v>2</v>
      </c>
      <c r="I84">
        <v>1</v>
      </c>
      <c r="J84">
        <v>1</v>
      </c>
      <c r="L84">
        <v>8</v>
      </c>
    </row>
    <row r="85" spans="1:12">
      <c r="A85" t="s">
        <v>2397</v>
      </c>
      <c r="B85">
        <v>2</v>
      </c>
      <c r="C85">
        <v>1</v>
      </c>
      <c r="D85">
        <v>2</v>
      </c>
      <c r="L85">
        <v>5</v>
      </c>
    </row>
    <row r="86" spans="1:12">
      <c r="A86" t="s">
        <v>812</v>
      </c>
      <c r="B86">
        <v>2</v>
      </c>
      <c r="D86">
        <v>2</v>
      </c>
      <c r="F86">
        <v>2</v>
      </c>
      <c r="L86">
        <v>6</v>
      </c>
    </row>
    <row r="87" spans="1:12">
      <c r="A87" t="s">
        <v>3789</v>
      </c>
      <c r="B87">
        <v>196</v>
      </c>
      <c r="C87">
        <v>170</v>
      </c>
      <c r="D87">
        <v>212</v>
      </c>
      <c r="E87">
        <v>174</v>
      </c>
      <c r="F87">
        <v>194</v>
      </c>
      <c r="G87">
        <v>203</v>
      </c>
      <c r="H87">
        <v>168</v>
      </c>
      <c r="I87">
        <v>184</v>
      </c>
      <c r="J87">
        <v>180</v>
      </c>
      <c r="K87">
        <v>59</v>
      </c>
      <c r="L87">
        <v>1740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42A52-6284-4537-B969-A88D60B814F0}">
  <sheetPr>
    <tabColor theme="0"/>
  </sheetPr>
  <dimension ref="A1:BC67"/>
  <sheetViews>
    <sheetView view="pageBreakPreview" topLeftCell="F1" zoomScaleNormal="100" zoomScaleSheetLayoutView="100" workbookViewId="0">
      <selection activeCell="BB5" sqref="BB5"/>
    </sheetView>
  </sheetViews>
  <sheetFormatPr defaultColWidth="9" defaultRowHeight="15.75"/>
  <cols>
    <col min="1" max="1" width="3" style="46" bestFit="1" customWidth="1"/>
    <col min="2" max="2" width="28.7109375" style="46" bestFit="1" customWidth="1"/>
    <col min="3" max="3" width="7.5703125" style="46" customWidth="1"/>
    <col min="4" max="6" width="3.140625" style="46" customWidth="1"/>
    <col min="7" max="7" width="3.85546875" style="46" bestFit="1" customWidth="1"/>
    <col min="8" max="8" width="3.85546875" style="46" customWidth="1"/>
    <col min="9" max="12" width="3.140625" style="46" customWidth="1"/>
    <col min="13" max="13" width="3.85546875" style="46" customWidth="1"/>
    <col min="14" max="16" width="3.140625" style="46" customWidth="1"/>
    <col min="17" max="17" width="3.85546875" style="46" bestFit="1" customWidth="1"/>
    <col min="18" max="18" width="3.85546875" style="46" customWidth="1"/>
    <col min="19" max="21" width="3.140625" style="46" customWidth="1"/>
    <col min="22" max="22" width="3.85546875" style="46" bestFit="1" customWidth="1"/>
    <col min="23" max="23" width="3.85546875" style="46" customWidth="1"/>
    <col min="24" max="26" width="3.140625" style="46" customWidth="1"/>
    <col min="27" max="27" width="3.85546875" style="46" bestFit="1" customWidth="1"/>
    <col min="28" max="28" width="3.85546875" style="46" customWidth="1"/>
    <col min="29" max="30" width="3.140625" style="46" customWidth="1"/>
    <col min="31" max="32" width="3.85546875" style="46" bestFit="1" customWidth="1"/>
    <col min="33" max="33" width="3.85546875" style="46" customWidth="1"/>
    <col min="34" max="36" width="3.140625" style="46" customWidth="1"/>
    <col min="37" max="37" width="3.85546875" style="46" bestFit="1" customWidth="1"/>
    <col min="38" max="38" width="3.85546875" style="46" customWidth="1"/>
    <col min="39" max="41" width="3.140625" style="46" customWidth="1"/>
    <col min="42" max="42" width="3.85546875" style="46" bestFit="1" customWidth="1"/>
    <col min="43" max="43" width="3.85546875" style="46" customWidth="1"/>
    <col min="44" max="46" width="3.140625" style="46" customWidth="1"/>
    <col min="47" max="47" width="3.85546875" style="46" bestFit="1" customWidth="1"/>
    <col min="48" max="48" width="3.85546875" style="46" customWidth="1"/>
    <col min="49" max="52" width="3.140625" style="46" customWidth="1"/>
    <col min="53" max="53" width="3.85546875" style="46" customWidth="1"/>
    <col min="54" max="54" width="6.5703125" style="46" bestFit="1" customWidth="1"/>
    <col min="55" max="55" width="6.42578125" style="46" bestFit="1" customWidth="1"/>
    <col min="56" max="16384" width="9" style="46"/>
  </cols>
  <sheetData>
    <row r="1" spans="1:55" ht="18.75">
      <c r="A1" s="106" t="s">
        <v>1108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</row>
    <row r="2" spans="1:55" ht="16.5" thickBot="1"/>
    <row r="3" spans="1:55" ht="16.5" thickTop="1">
      <c r="A3" s="100" t="s">
        <v>1107</v>
      </c>
      <c r="B3" s="154" t="s">
        <v>1103</v>
      </c>
      <c r="C3" s="152" t="s">
        <v>3794</v>
      </c>
      <c r="D3" s="107" t="s">
        <v>915</v>
      </c>
      <c r="E3" s="108"/>
      <c r="F3" s="108"/>
      <c r="G3" s="111"/>
      <c r="H3" s="109"/>
      <c r="I3" s="110" t="s">
        <v>520</v>
      </c>
      <c r="J3" s="108"/>
      <c r="K3" s="108"/>
      <c r="L3" s="111"/>
      <c r="M3" s="111"/>
      <c r="N3" s="107" t="s">
        <v>1106</v>
      </c>
      <c r="O3" s="108"/>
      <c r="P3" s="108"/>
      <c r="Q3" s="111"/>
      <c r="R3" s="109"/>
      <c r="S3" s="110" t="s">
        <v>1025</v>
      </c>
      <c r="T3" s="108"/>
      <c r="U3" s="108"/>
      <c r="V3" s="111"/>
      <c r="W3" s="111"/>
      <c r="X3" s="107" t="s">
        <v>304</v>
      </c>
      <c r="Y3" s="108"/>
      <c r="Z3" s="108"/>
      <c r="AA3" s="111"/>
      <c r="AB3" s="109"/>
      <c r="AC3" s="110" t="s">
        <v>586</v>
      </c>
      <c r="AD3" s="108"/>
      <c r="AE3" s="108"/>
      <c r="AF3" s="111"/>
      <c r="AG3" s="111"/>
      <c r="AH3" s="107" t="s">
        <v>420</v>
      </c>
      <c r="AI3" s="108"/>
      <c r="AJ3" s="108"/>
      <c r="AK3" s="111"/>
      <c r="AL3" s="109"/>
      <c r="AM3" s="110" t="s">
        <v>35</v>
      </c>
      <c r="AN3" s="108"/>
      <c r="AO3" s="108"/>
      <c r="AP3" s="111"/>
      <c r="AQ3" s="111"/>
      <c r="AR3" s="107" t="s">
        <v>172</v>
      </c>
      <c r="AS3" s="108"/>
      <c r="AT3" s="108"/>
      <c r="AU3" s="111"/>
      <c r="AV3" s="109"/>
      <c r="AW3" s="110" t="s">
        <v>868</v>
      </c>
      <c r="AX3" s="108"/>
      <c r="AY3" s="108"/>
      <c r="AZ3" s="111"/>
      <c r="BA3" s="111"/>
      <c r="BB3" s="161" t="s">
        <v>1095</v>
      </c>
      <c r="BC3" s="157" t="s">
        <v>3793</v>
      </c>
    </row>
    <row r="4" spans="1:55" ht="16.5" thickBot="1">
      <c r="A4" s="101"/>
      <c r="B4" s="155"/>
      <c r="C4" s="153"/>
      <c r="D4" s="168" t="s">
        <v>37</v>
      </c>
      <c r="E4" s="169" t="s">
        <v>47</v>
      </c>
      <c r="F4" s="169" t="s">
        <v>64</v>
      </c>
      <c r="G4" s="170" t="s">
        <v>109</v>
      </c>
      <c r="H4" s="172" t="s">
        <v>3793</v>
      </c>
      <c r="I4" s="171" t="s">
        <v>37</v>
      </c>
      <c r="J4" s="169" t="s">
        <v>47</v>
      </c>
      <c r="K4" s="169" t="s">
        <v>64</v>
      </c>
      <c r="L4" s="170" t="s">
        <v>109</v>
      </c>
      <c r="M4" s="173" t="s">
        <v>3793</v>
      </c>
      <c r="N4" s="168" t="s">
        <v>37</v>
      </c>
      <c r="O4" s="169" t="s">
        <v>47</v>
      </c>
      <c r="P4" s="169" t="s">
        <v>64</v>
      </c>
      <c r="Q4" s="170" t="s">
        <v>109</v>
      </c>
      <c r="R4" s="172" t="s">
        <v>3793</v>
      </c>
      <c r="S4" s="171" t="s">
        <v>37</v>
      </c>
      <c r="T4" s="169" t="s">
        <v>47</v>
      </c>
      <c r="U4" s="169" t="s">
        <v>64</v>
      </c>
      <c r="V4" s="170" t="s">
        <v>109</v>
      </c>
      <c r="W4" s="173" t="s">
        <v>3793</v>
      </c>
      <c r="X4" s="168" t="s">
        <v>37</v>
      </c>
      <c r="Y4" s="169" t="s">
        <v>47</v>
      </c>
      <c r="Z4" s="169" t="s">
        <v>64</v>
      </c>
      <c r="AA4" s="170" t="s">
        <v>109</v>
      </c>
      <c r="AB4" s="172" t="s">
        <v>3793</v>
      </c>
      <c r="AC4" s="171" t="s">
        <v>37</v>
      </c>
      <c r="AD4" s="169" t="s">
        <v>47</v>
      </c>
      <c r="AE4" s="169" t="s">
        <v>64</v>
      </c>
      <c r="AF4" s="170" t="s">
        <v>109</v>
      </c>
      <c r="AG4" s="173" t="s">
        <v>3793</v>
      </c>
      <c r="AH4" s="168" t="s">
        <v>37</v>
      </c>
      <c r="AI4" s="169" t="s">
        <v>47</v>
      </c>
      <c r="AJ4" s="169" t="s">
        <v>64</v>
      </c>
      <c r="AK4" s="170" t="s">
        <v>109</v>
      </c>
      <c r="AL4" s="172" t="s">
        <v>3793</v>
      </c>
      <c r="AM4" s="171" t="s">
        <v>37</v>
      </c>
      <c r="AN4" s="169" t="s">
        <v>47</v>
      </c>
      <c r="AO4" s="169" t="s">
        <v>64</v>
      </c>
      <c r="AP4" s="170" t="s">
        <v>109</v>
      </c>
      <c r="AQ4" s="173" t="s">
        <v>3793</v>
      </c>
      <c r="AR4" s="168" t="s">
        <v>37</v>
      </c>
      <c r="AS4" s="169" t="s">
        <v>47</v>
      </c>
      <c r="AT4" s="169" t="s">
        <v>64</v>
      </c>
      <c r="AU4" s="170" t="s">
        <v>109</v>
      </c>
      <c r="AV4" s="172" t="s">
        <v>3793</v>
      </c>
      <c r="AW4" s="171" t="s">
        <v>37</v>
      </c>
      <c r="AX4" s="169" t="s">
        <v>47</v>
      </c>
      <c r="AY4" s="169" t="s">
        <v>64</v>
      </c>
      <c r="AZ4" s="170" t="s">
        <v>109</v>
      </c>
      <c r="BA4" s="172" t="s">
        <v>3793</v>
      </c>
      <c r="BB4" s="162"/>
      <c r="BC4" s="158"/>
    </row>
    <row r="5" spans="1:55" ht="24.75" customHeight="1">
      <c r="A5" s="58">
        <v>1</v>
      </c>
      <c r="B5" s="176" t="s">
        <v>43</v>
      </c>
      <c r="C5" s="118">
        <f>VLOOKUP(B5,Trang_tính5!$A$3:$L$86,12,1)</f>
        <v>91</v>
      </c>
      <c r="D5" s="163"/>
      <c r="E5" s="164"/>
      <c r="F5" s="164"/>
      <c r="G5" s="165">
        <v>3</v>
      </c>
      <c r="H5" s="166">
        <f>IF(G5&lt;&gt;"",ROUND(SUM(D5:G5)*100/$C5,1),0)</f>
        <v>3.3</v>
      </c>
      <c r="I5" s="167">
        <v>1</v>
      </c>
      <c r="J5" s="164">
        <v>1</v>
      </c>
      <c r="K5" s="164">
        <v>4</v>
      </c>
      <c r="L5" s="165"/>
      <c r="M5" s="165">
        <f>IF(L5&lt;&gt;"",ROUND(SUM(I5:L5)*100/$C5,1),0)</f>
        <v>0</v>
      </c>
      <c r="N5" s="163"/>
      <c r="O5" s="164">
        <v>1</v>
      </c>
      <c r="P5" s="164">
        <v>2</v>
      </c>
      <c r="Q5" s="165">
        <v>4</v>
      </c>
      <c r="R5" s="166">
        <f>IF(Q5&lt;&gt;"",ROUND(SUM(N5:Q5)*100/$C5,1),0)</f>
        <v>7.7</v>
      </c>
      <c r="S5" s="167"/>
      <c r="T5" s="164">
        <v>1</v>
      </c>
      <c r="U5" s="164"/>
      <c r="V5" s="165">
        <v>5</v>
      </c>
      <c r="W5" s="165">
        <f>IF(V5&lt;&gt;"",ROUND(SUM(S5:V5)*100/$C5,1),0)</f>
        <v>6.6</v>
      </c>
      <c r="X5" s="163"/>
      <c r="Y5" s="164">
        <v>1</v>
      </c>
      <c r="Z5" s="164">
        <v>2</v>
      </c>
      <c r="AA5" s="165">
        <v>6</v>
      </c>
      <c r="AB5" s="166">
        <f>IF(AA5&lt;&gt;"",ROUND(SUM(X5:AA5)*100/$C5,1),0)</f>
        <v>9.9</v>
      </c>
      <c r="AC5" s="167"/>
      <c r="AD5" s="164"/>
      <c r="AE5" s="164"/>
      <c r="AF5" s="165">
        <v>1</v>
      </c>
      <c r="AG5" s="165">
        <f>IF(AF5&lt;&gt;"",ROUND(SUM(AC5:AF5)*100/$C5,1),0)</f>
        <v>1.1000000000000001</v>
      </c>
      <c r="AH5" s="163"/>
      <c r="AI5" s="164"/>
      <c r="AJ5" s="164"/>
      <c r="AK5" s="165"/>
      <c r="AL5" s="166">
        <f>IF(AK5&lt;&gt;"",ROUND(SUM(AH5:AK5)*100/$C5,1),0)</f>
        <v>0</v>
      </c>
      <c r="AM5" s="167"/>
      <c r="AN5" s="164">
        <v>1</v>
      </c>
      <c r="AO5" s="164">
        <v>1</v>
      </c>
      <c r="AP5" s="165">
        <v>2</v>
      </c>
      <c r="AQ5" s="165">
        <f>IF(AP5&lt;&gt;"",ROUND(SUM(AM5:AP5)*100/$C5,1),0)</f>
        <v>4.4000000000000004</v>
      </c>
      <c r="AR5" s="163"/>
      <c r="AS5" s="164"/>
      <c r="AT5" s="164"/>
      <c r="AU5" s="165"/>
      <c r="AV5" s="166">
        <f>IF(AU5&lt;&gt;"",ROUND(SUM(AR5:AU5)*100/$C5,1),0)</f>
        <v>0</v>
      </c>
      <c r="AW5" s="167"/>
      <c r="AX5" s="164">
        <v>3</v>
      </c>
      <c r="AY5" s="164">
        <v>3</v>
      </c>
      <c r="AZ5" s="165">
        <v>1</v>
      </c>
      <c r="BA5" s="165">
        <f>IF(AZ5&lt;&gt;"",ROUND(SUM(AW5:AZ5)*100/$C5,1),0)</f>
        <v>7.7</v>
      </c>
      <c r="BB5" s="64">
        <v>43</v>
      </c>
      <c r="BC5" s="159">
        <f>IF(BB5&lt;&gt;"",ROUND(BB5*100/$C5,1),0)</f>
        <v>47.3</v>
      </c>
    </row>
    <row r="6" spans="1:55" ht="24.75" customHeight="1">
      <c r="A6" s="58">
        <v>2</v>
      </c>
      <c r="B6" s="176" t="s">
        <v>303</v>
      </c>
      <c r="C6" s="118">
        <f>VLOOKUP(B6,Trang_tính5!$A$3:$L$86,12,1)</f>
        <v>89</v>
      </c>
      <c r="D6" s="64">
        <v>1</v>
      </c>
      <c r="E6" s="49"/>
      <c r="F6" s="49">
        <v>1</v>
      </c>
      <c r="G6" s="68">
        <v>6</v>
      </c>
      <c r="H6" s="65">
        <f t="shared" ref="H6:H66" si="0">IF(G6&lt;&gt;"",ROUND(SUM(D6:G6)*100/$C6,1),0)</f>
        <v>9</v>
      </c>
      <c r="I6" s="62"/>
      <c r="J6" s="49"/>
      <c r="K6" s="49">
        <v>1</v>
      </c>
      <c r="L6" s="68">
        <v>1</v>
      </c>
      <c r="M6" s="68">
        <f t="shared" ref="M6:M66" si="1">IF(L6&lt;&gt;"",ROUND(SUM(I6:L6)*100/$C6,1),0)</f>
        <v>2.2000000000000002</v>
      </c>
      <c r="N6" s="64">
        <v>1</v>
      </c>
      <c r="O6" s="49"/>
      <c r="P6" s="49">
        <v>3</v>
      </c>
      <c r="Q6" s="68">
        <v>9</v>
      </c>
      <c r="R6" s="65">
        <f t="shared" ref="R6:R66" si="2">IF(Q6&lt;&gt;"",ROUND(SUM(N6:Q6)*100/$C6,1),0)</f>
        <v>14.6</v>
      </c>
      <c r="S6" s="62"/>
      <c r="T6" s="49"/>
      <c r="U6" s="49"/>
      <c r="V6" s="68">
        <v>5</v>
      </c>
      <c r="W6" s="68">
        <f t="shared" ref="W6:W66" si="3">IF(V6&lt;&gt;"",ROUND(SUM(S6:V6)*100/$C6,1),0)</f>
        <v>5.6</v>
      </c>
      <c r="X6" s="64">
        <v>1</v>
      </c>
      <c r="Y6" s="49">
        <v>2</v>
      </c>
      <c r="Z6" s="49"/>
      <c r="AA6" s="68">
        <v>4</v>
      </c>
      <c r="AB6" s="65">
        <f t="shared" ref="AB6:AB66" si="4">IF(AA6&lt;&gt;"",ROUND(SUM(X6:AA6)*100/$C6,1),0)</f>
        <v>7.9</v>
      </c>
      <c r="AC6" s="62">
        <v>1</v>
      </c>
      <c r="AD6" s="49">
        <v>1</v>
      </c>
      <c r="AE6" s="49">
        <v>3</v>
      </c>
      <c r="AF6" s="68">
        <v>2</v>
      </c>
      <c r="AG6" s="68">
        <f t="shared" ref="AG6:AG66" si="5">IF(AF6&lt;&gt;"",ROUND(SUM(AC6:AF6)*100/$C6,1),0)</f>
        <v>7.9</v>
      </c>
      <c r="AH6" s="64"/>
      <c r="AI6" s="49"/>
      <c r="AJ6" s="49"/>
      <c r="AK6" s="68"/>
      <c r="AL6" s="65">
        <f t="shared" ref="AL6:AL66" si="6">IF(AK6&lt;&gt;"",ROUND(SUM(AH6:AK6)*100/$C6,1),0)</f>
        <v>0</v>
      </c>
      <c r="AM6" s="62"/>
      <c r="AN6" s="49"/>
      <c r="AO6" s="49"/>
      <c r="AP6" s="68"/>
      <c r="AQ6" s="68">
        <f t="shared" ref="AQ6:AQ66" si="7">IF(AP6&lt;&gt;"",ROUND(SUM(AM6:AP6)*100/$C6,1),0)</f>
        <v>0</v>
      </c>
      <c r="AR6" s="64"/>
      <c r="AS6" s="49"/>
      <c r="AT6" s="49"/>
      <c r="AU6" s="68"/>
      <c r="AV6" s="65">
        <f t="shared" ref="AV6:AV66" si="8">IF(AU6&lt;&gt;"",ROUND(SUM(AR6:AU6)*100/$C6,1),0)</f>
        <v>0</v>
      </c>
      <c r="AW6" s="62"/>
      <c r="AX6" s="49"/>
      <c r="AY6" s="49"/>
      <c r="AZ6" s="68"/>
      <c r="BA6" s="68">
        <f t="shared" ref="BA6:BA66" si="9">IF(AZ6&lt;&gt;"",ROUND(SUM(AW6:AZ6)*100/$C6,1),0)</f>
        <v>0</v>
      </c>
      <c r="BB6" s="64">
        <v>42</v>
      </c>
      <c r="BC6" s="159">
        <f t="shared" ref="BC6:BC66" si="10">IF(BB6&lt;&gt;"",ROUND(BB6*100/$C6,1),0)</f>
        <v>47.2</v>
      </c>
    </row>
    <row r="7" spans="1:55" ht="24.75" customHeight="1">
      <c r="A7" s="58">
        <v>3</v>
      </c>
      <c r="B7" s="176" t="s">
        <v>125</v>
      </c>
      <c r="C7" s="118">
        <f>VLOOKUP(B7,Trang_tính5!$A$3:$L$86,12,1)</f>
        <v>54</v>
      </c>
      <c r="D7" s="64"/>
      <c r="E7" s="49">
        <v>1</v>
      </c>
      <c r="F7" s="49"/>
      <c r="G7" s="68">
        <v>2</v>
      </c>
      <c r="H7" s="65">
        <f t="shared" si="0"/>
        <v>5.6</v>
      </c>
      <c r="I7" s="62"/>
      <c r="J7" s="49"/>
      <c r="K7" s="49"/>
      <c r="L7" s="68">
        <v>1</v>
      </c>
      <c r="M7" s="68">
        <f t="shared" si="1"/>
        <v>1.9</v>
      </c>
      <c r="N7" s="64"/>
      <c r="O7" s="49"/>
      <c r="P7" s="49"/>
      <c r="Q7" s="68">
        <v>4</v>
      </c>
      <c r="R7" s="65">
        <f t="shared" si="2"/>
        <v>7.4</v>
      </c>
      <c r="S7" s="62">
        <v>1</v>
      </c>
      <c r="T7" s="49"/>
      <c r="U7" s="49"/>
      <c r="V7" s="68">
        <v>1</v>
      </c>
      <c r="W7" s="68">
        <f t="shared" si="3"/>
        <v>3.7</v>
      </c>
      <c r="X7" s="64"/>
      <c r="Y7" s="49"/>
      <c r="Z7" s="49"/>
      <c r="AA7" s="68">
        <v>1</v>
      </c>
      <c r="AB7" s="65">
        <f t="shared" si="4"/>
        <v>1.9</v>
      </c>
      <c r="AC7" s="62"/>
      <c r="AD7" s="49"/>
      <c r="AE7" s="49">
        <v>1</v>
      </c>
      <c r="AF7" s="68">
        <v>5</v>
      </c>
      <c r="AG7" s="68">
        <f t="shared" si="5"/>
        <v>11.1</v>
      </c>
      <c r="AH7" s="64"/>
      <c r="AI7" s="49"/>
      <c r="AJ7" s="49">
        <v>2</v>
      </c>
      <c r="AK7" s="68"/>
      <c r="AL7" s="65">
        <f t="shared" si="6"/>
        <v>0</v>
      </c>
      <c r="AM7" s="62"/>
      <c r="AN7" s="49"/>
      <c r="AO7" s="49"/>
      <c r="AP7" s="68">
        <v>2</v>
      </c>
      <c r="AQ7" s="68">
        <f t="shared" si="7"/>
        <v>3.7</v>
      </c>
      <c r="AR7" s="64"/>
      <c r="AS7" s="49"/>
      <c r="AT7" s="49"/>
      <c r="AU7" s="68"/>
      <c r="AV7" s="65">
        <f t="shared" si="8"/>
        <v>0</v>
      </c>
      <c r="AW7" s="62"/>
      <c r="AX7" s="49"/>
      <c r="AY7" s="49"/>
      <c r="AZ7" s="68"/>
      <c r="BA7" s="68">
        <f t="shared" si="9"/>
        <v>0</v>
      </c>
      <c r="BB7" s="64">
        <v>21</v>
      </c>
      <c r="BC7" s="159">
        <f t="shared" si="10"/>
        <v>38.9</v>
      </c>
    </row>
    <row r="8" spans="1:55" ht="24.75" customHeight="1">
      <c r="A8" s="58">
        <v>4</v>
      </c>
      <c r="B8" s="176" t="s">
        <v>73</v>
      </c>
      <c r="C8" s="118">
        <f>VLOOKUP(B8,Trang_tính5!$A$3:$L$86,12,1)</f>
        <v>44</v>
      </c>
      <c r="D8" s="64"/>
      <c r="E8" s="49"/>
      <c r="F8" s="49">
        <v>1</v>
      </c>
      <c r="G8" s="68">
        <v>2</v>
      </c>
      <c r="H8" s="65">
        <f t="shared" si="0"/>
        <v>6.8</v>
      </c>
      <c r="I8" s="62"/>
      <c r="J8" s="49"/>
      <c r="K8" s="49"/>
      <c r="L8" s="68"/>
      <c r="M8" s="68">
        <f t="shared" si="1"/>
        <v>0</v>
      </c>
      <c r="N8" s="64"/>
      <c r="O8" s="49"/>
      <c r="P8" s="49">
        <v>2</v>
      </c>
      <c r="Q8" s="68">
        <v>1</v>
      </c>
      <c r="R8" s="65">
        <f t="shared" si="2"/>
        <v>6.8</v>
      </c>
      <c r="S8" s="62"/>
      <c r="T8" s="49"/>
      <c r="U8" s="49"/>
      <c r="V8" s="68"/>
      <c r="W8" s="68">
        <f t="shared" si="3"/>
        <v>0</v>
      </c>
      <c r="X8" s="64"/>
      <c r="Y8" s="49"/>
      <c r="Z8" s="49"/>
      <c r="AA8" s="68">
        <v>2</v>
      </c>
      <c r="AB8" s="65">
        <f t="shared" si="4"/>
        <v>4.5</v>
      </c>
      <c r="AC8" s="62"/>
      <c r="AD8" s="49"/>
      <c r="AE8" s="49"/>
      <c r="AF8" s="68">
        <v>1</v>
      </c>
      <c r="AG8" s="68">
        <f t="shared" si="5"/>
        <v>2.2999999999999998</v>
      </c>
      <c r="AH8" s="64"/>
      <c r="AI8" s="49"/>
      <c r="AJ8" s="49"/>
      <c r="AK8" s="68"/>
      <c r="AL8" s="65">
        <f t="shared" si="6"/>
        <v>0</v>
      </c>
      <c r="AM8" s="62"/>
      <c r="AN8" s="49"/>
      <c r="AO8" s="49">
        <v>1</v>
      </c>
      <c r="AP8" s="68">
        <v>1</v>
      </c>
      <c r="AQ8" s="68">
        <f t="shared" si="7"/>
        <v>4.5</v>
      </c>
      <c r="AR8" s="64"/>
      <c r="AS8" s="49"/>
      <c r="AT8" s="49"/>
      <c r="AU8" s="68"/>
      <c r="AV8" s="65">
        <f t="shared" si="8"/>
        <v>0</v>
      </c>
      <c r="AW8" s="62"/>
      <c r="AX8" s="49"/>
      <c r="AY8" s="49"/>
      <c r="AZ8" s="68">
        <v>1</v>
      </c>
      <c r="BA8" s="68">
        <f t="shared" si="9"/>
        <v>2.2999999999999998</v>
      </c>
      <c r="BB8" s="64">
        <v>12</v>
      </c>
      <c r="BC8" s="159">
        <f t="shared" si="10"/>
        <v>27.3</v>
      </c>
    </row>
    <row r="9" spans="1:55" ht="24.75" customHeight="1">
      <c r="A9" s="58">
        <v>5</v>
      </c>
      <c r="B9" s="176" t="s">
        <v>107</v>
      </c>
      <c r="C9" s="118">
        <f>VLOOKUP(B9,Trang_tính5!$A$3:$L$86,12,1)</f>
        <v>20</v>
      </c>
      <c r="D9" s="64"/>
      <c r="E9" s="49">
        <v>1</v>
      </c>
      <c r="F9" s="49"/>
      <c r="G9" s="68"/>
      <c r="H9" s="65">
        <f t="shared" si="0"/>
        <v>0</v>
      </c>
      <c r="I9" s="62"/>
      <c r="J9" s="49"/>
      <c r="K9" s="49">
        <v>1</v>
      </c>
      <c r="L9" s="68"/>
      <c r="M9" s="68">
        <f t="shared" si="1"/>
        <v>0</v>
      </c>
      <c r="N9" s="64"/>
      <c r="O9" s="49"/>
      <c r="P9" s="49"/>
      <c r="Q9" s="68">
        <v>1</v>
      </c>
      <c r="R9" s="65">
        <f t="shared" si="2"/>
        <v>5</v>
      </c>
      <c r="S9" s="62"/>
      <c r="T9" s="49"/>
      <c r="U9" s="49"/>
      <c r="V9" s="68"/>
      <c r="W9" s="68">
        <f t="shared" si="3"/>
        <v>0</v>
      </c>
      <c r="X9" s="64"/>
      <c r="Y9" s="49"/>
      <c r="Z9" s="49"/>
      <c r="AA9" s="68"/>
      <c r="AB9" s="65">
        <f t="shared" si="4"/>
        <v>0</v>
      </c>
      <c r="AC9" s="62"/>
      <c r="AD9" s="49"/>
      <c r="AE9" s="49"/>
      <c r="AF9" s="68">
        <v>1</v>
      </c>
      <c r="AG9" s="68">
        <f t="shared" si="5"/>
        <v>5</v>
      </c>
      <c r="AH9" s="64"/>
      <c r="AI9" s="49"/>
      <c r="AJ9" s="49"/>
      <c r="AK9" s="68"/>
      <c r="AL9" s="65">
        <f t="shared" si="6"/>
        <v>0</v>
      </c>
      <c r="AM9" s="62"/>
      <c r="AN9" s="49"/>
      <c r="AO9" s="49"/>
      <c r="AP9" s="68">
        <v>2</v>
      </c>
      <c r="AQ9" s="68">
        <f t="shared" si="7"/>
        <v>10</v>
      </c>
      <c r="AR9" s="64"/>
      <c r="AS9" s="49"/>
      <c r="AT9" s="49"/>
      <c r="AU9" s="68">
        <v>2</v>
      </c>
      <c r="AV9" s="65">
        <f t="shared" si="8"/>
        <v>10</v>
      </c>
      <c r="AW9" s="62"/>
      <c r="AX9" s="49"/>
      <c r="AY9" s="49"/>
      <c r="AZ9" s="68"/>
      <c r="BA9" s="68">
        <f t="shared" si="9"/>
        <v>0</v>
      </c>
      <c r="BB9" s="64">
        <v>8</v>
      </c>
      <c r="BC9" s="159">
        <f t="shared" si="10"/>
        <v>40</v>
      </c>
    </row>
    <row r="10" spans="1:55" ht="24.75" customHeight="1">
      <c r="A10" s="58">
        <v>6</v>
      </c>
      <c r="B10" s="176" t="s">
        <v>31</v>
      </c>
      <c r="C10" s="118">
        <f>VLOOKUP(B10,Trang_tính5!$A$3:$L$86,12,1)</f>
        <v>36</v>
      </c>
      <c r="D10" s="64"/>
      <c r="E10" s="49"/>
      <c r="F10" s="49"/>
      <c r="G10" s="68"/>
      <c r="H10" s="65">
        <f t="shared" si="0"/>
        <v>0</v>
      </c>
      <c r="I10" s="62"/>
      <c r="J10" s="49"/>
      <c r="K10" s="49"/>
      <c r="L10" s="68"/>
      <c r="M10" s="68">
        <f t="shared" si="1"/>
        <v>0</v>
      </c>
      <c r="N10" s="64"/>
      <c r="O10" s="49"/>
      <c r="P10" s="49"/>
      <c r="Q10" s="68"/>
      <c r="R10" s="65">
        <f t="shared" si="2"/>
        <v>0</v>
      </c>
      <c r="S10" s="62"/>
      <c r="T10" s="49"/>
      <c r="U10" s="49"/>
      <c r="V10" s="68"/>
      <c r="W10" s="68">
        <f t="shared" si="3"/>
        <v>0</v>
      </c>
      <c r="X10" s="64"/>
      <c r="Y10" s="49"/>
      <c r="Z10" s="49"/>
      <c r="AA10" s="68"/>
      <c r="AB10" s="65">
        <f t="shared" si="4"/>
        <v>0</v>
      </c>
      <c r="AC10" s="62"/>
      <c r="AD10" s="49"/>
      <c r="AE10" s="49">
        <v>1</v>
      </c>
      <c r="AF10" s="68"/>
      <c r="AG10" s="68">
        <f t="shared" si="5"/>
        <v>0</v>
      </c>
      <c r="AH10" s="64">
        <v>1</v>
      </c>
      <c r="AI10" s="49">
        <v>1</v>
      </c>
      <c r="AJ10" s="49"/>
      <c r="AK10" s="68"/>
      <c r="AL10" s="65">
        <f t="shared" si="6"/>
        <v>0</v>
      </c>
      <c r="AM10" s="62">
        <v>1</v>
      </c>
      <c r="AN10" s="49"/>
      <c r="AO10" s="49">
        <v>2</v>
      </c>
      <c r="AP10" s="68">
        <v>1</v>
      </c>
      <c r="AQ10" s="68">
        <f t="shared" si="7"/>
        <v>11.1</v>
      </c>
      <c r="AR10" s="64"/>
      <c r="AS10" s="49"/>
      <c r="AT10" s="49"/>
      <c r="AU10" s="68">
        <v>1</v>
      </c>
      <c r="AV10" s="65">
        <f t="shared" si="8"/>
        <v>2.8</v>
      </c>
      <c r="AW10" s="62"/>
      <c r="AX10" s="49"/>
      <c r="AY10" s="49"/>
      <c r="AZ10" s="68"/>
      <c r="BA10" s="68">
        <f t="shared" si="9"/>
        <v>0</v>
      </c>
      <c r="BB10" s="64">
        <v>8</v>
      </c>
      <c r="BC10" s="159">
        <f t="shared" si="10"/>
        <v>22.2</v>
      </c>
    </row>
    <row r="11" spans="1:55" ht="24.75" customHeight="1">
      <c r="A11" s="58">
        <v>7</v>
      </c>
      <c r="B11" s="176" t="s">
        <v>462</v>
      </c>
      <c r="C11" s="118">
        <f>VLOOKUP(B11,Trang_tính5!$A$3:$L$86,12,1)</f>
        <v>48</v>
      </c>
      <c r="D11" s="64"/>
      <c r="E11" s="49"/>
      <c r="F11" s="49"/>
      <c r="G11" s="68">
        <v>1</v>
      </c>
      <c r="H11" s="65">
        <f t="shared" si="0"/>
        <v>2.1</v>
      </c>
      <c r="I11" s="62"/>
      <c r="J11" s="49"/>
      <c r="K11" s="49"/>
      <c r="L11" s="68"/>
      <c r="M11" s="68">
        <f t="shared" si="1"/>
        <v>0</v>
      </c>
      <c r="N11" s="64"/>
      <c r="O11" s="49"/>
      <c r="P11" s="49"/>
      <c r="Q11" s="68">
        <v>2</v>
      </c>
      <c r="R11" s="65">
        <f t="shared" si="2"/>
        <v>4.2</v>
      </c>
      <c r="S11" s="62"/>
      <c r="T11" s="49"/>
      <c r="U11" s="49">
        <v>1</v>
      </c>
      <c r="V11" s="68">
        <v>1</v>
      </c>
      <c r="W11" s="68">
        <f t="shared" si="3"/>
        <v>4.2</v>
      </c>
      <c r="X11" s="64"/>
      <c r="Y11" s="49"/>
      <c r="Z11" s="49"/>
      <c r="AA11" s="68"/>
      <c r="AB11" s="65">
        <f t="shared" si="4"/>
        <v>0</v>
      </c>
      <c r="AC11" s="62"/>
      <c r="AD11" s="49"/>
      <c r="AE11" s="49">
        <v>1</v>
      </c>
      <c r="AF11" s="68"/>
      <c r="AG11" s="68">
        <f t="shared" si="5"/>
        <v>0</v>
      </c>
      <c r="AH11" s="64"/>
      <c r="AI11" s="49"/>
      <c r="AJ11" s="49"/>
      <c r="AK11" s="68">
        <v>1</v>
      </c>
      <c r="AL11" s="65">
        <f t="shared" si="6"/>
        <v>2.1</v>
      </c>
      <c r="AM11" s="62"/>
      <c r="AN11" s="49"/>
      <c r="AO11" s="49"/>
      <c r="AP11" s="68"/>
      <c r="AQ11" s="68">
        <f t="shared" si="7"/>
        <v>0</v>
      </c>
      <c r="AR11" s="64"/>
      <c r="AS11" s="49"/>
      <c r="AT11" s="49"/>
      <c r="AU11" s="68"/>
      <c r="AV11" s="65">
        <f t="shared" si="8"/>
        <v>0</v>
      </c>
      <c r="AW11" s="62"/>
      <c r="AX11" s="49"/>
      <c r="AY11" s="49"/>
      <c r="AZ11" s="68"/>
      <c r="BA11" s="68">
        <f t="shared" si="9"/>
        <v>0</v>
      </c>
      <c r="BB11" s="64">
        <v>7</v>
      </c>
      <c r="BC11" s="159">
        <f t="shared" si="10"/>
        <v>14.6</v>
      </c>
    </row>
    <row r="12" spans="1:55" ht="24.75" customHeight="1">
      <c r="A12" s="58">
        <v>8</v>
      </c>
      <c r="B12" s="176" t="s">
        <v>225</v>
      </c>
      <c r="C12" s="118">
        <f>VLOOKUP(B12,Trang_tính5!$A$3:$L$86,12,1)</f>
        <v>20</v>
      </c>
      <c r="D12" s="64"/>
      <c r="E12" s="49"/>
      <c r="F12" s="49"/>
      <c r="G12" s="68"/>
      <c r="H12" s="65">
        <f t="shared" si="0"/>
        <v>0</v>
      </c>
      <c r="I12" s="62"/>
      <c r="J12" s="49"/>
      <c r="K12" s="49"/>
      <c r="L12" s="68"/>
      <c r="M12" s="68">
        <f t="shared" si="1"/>
        <v>0</v>
      </c>
      <c r="N12" s="64"/>
      <c r="O12" s="49"/>
      <c r="P12" s="49"/>
      <c r="Q12" s="68">
        <v>1</v>
      </c>
      <c r="R12" s="65">
        <f t="shared" si="2"/>
        <v>5</v>
      </c>
      <c r="S12" s="62"/>
      <c r="T12" s="49"/>
      <c r="U12" s="49"/>
      <c r="V12" s="68"/>
      <c r="W12" s="68">
        <f t="shared" si="3"/>
        <v>0</v>
      </c>
      <c r="X12" s="64"/>
      <c r="Y12" s="49"/>
      <c r="Z12" s="49"/>
      <c r="AA12" s="68"/>
      <c r="AB12" s="65">
        <f t="shared" si="4"/>
        <v>0</v>
      </c>
      <c r="AC12" s="62"/>
      <c r="AD12" s="49"/>
      <c r="AE12" s="49">
        <v>1</v>
      </c>
      <c r="AF12" s="68"/>
      <c r="AG12" s="68">
        <f t="shared" si="5"/>
        <v>0</v>
      </c>
      <c r="AH12" s="64"/>
      <c r="AI12" s="49"/>
      <c r="AJ12" s="49"/>
      <c r="AK12" s="68">
        <v>2</v>
      </c>
      <c r="AL12" s="65">
        <f t="shared" si="6"/>
        <v>10</v>
      </c>
      <c r="AM12" s="62"/>
      <c r="AN12" s="49"/>
      <c r="AO12" s="49"/>
      <c r="AP12" s="68"/>
      <c r="AQ12" s="68">
        <f t="shared" si="7"/>
        <v>0</v>
      </c>
      <c r="AR12" s="64"/>
      <c r="AS12" s="49"/>
      <c r="AT12" s="49"/>
      <c r="AU12" s="68">
        <v>1</v>
      </c>
      <c r="AV12" s="65">
        <f t="shared" si="8"/>
        <v>5</v>
      </c>
      <c r="AW12" s="62">
        <v>1</v>
      </c>
      <c r="AX12" s="49"/>
      <c r="AY12" s="49"/>
      <c r="AZ12" s="68"/>
      <c r="BA12" s="68">
        <f t="shared" si="9"/>
        <v>0</v>
      </c>
      <c r="BB12" s="64">
        <v>6</v>
      </c>
      <c r="BC12" s="159">
        <f t="shared" si="10"/>
        <v>30</v>
      </c>
    </row>
    <row r="13" spans="1:55" ht="24.75" customHeight="1">
      <c r="A13" s="58">
        <v>9</v>
      </c>
      <c r="B13" s="176" t="s">
        <v>80</v>
      </c>
      <c r="C13" s="118">
        <f>VLOOKUP(B13,Trang_tính5!$A$3:$L$86,12,1)</f>
        <v>20</v>
      </c>
      <c r="D13" s="64"/>
      <c r="E13" s="49"/>
      <c r="F13" s="49"/>
      <c r="G13" s="68"/>
      <c r="H13" s="65">
        <f t="shared" si="0"/>
        <v>0</v>
      </c>
      <c r="I13" s="62"/>
      <c r="J13" s="49"/>
      <c r="K13" s="49"/>
      <c r="L13" s="68"/>
      <c r="M13" s="68">
        <f t="shared" si="1"/>
        <v>0</v>
      </c>
      <c r="N13" s="64"/>
      <c r="O13" s="49"/>
      <c r="P13" s="49"/>
      <c r="Q13" s="68">
        <v>1</v>
      </c>
      <c r="R13" s="65">
        <f t="shared" si="2"/>
        <v>5</v>
      </c>
      <c r="S13" s="62"/>
      <c r="T13" s="49"/>
      <c r="U13" s="49"/>
      <c r="V13" s="68"/>
      <c r="W13" s="68">
        <f t="shared" si="3"/>
        <v>0</v>
      </c>
      <c r="X13" s="64"/>
      <c r="Y13" s="49"/>
      <c r="Z13" s="49"/>
      <c r="AA13" s="68"/>
      <c r="AB13" s="65">
        <f t="shared" si="4"/>
        <v>0</v>
      </c>
      <c r="AC13" s="62"/>
      <c r="AD13" s="49"/>
      <c r="AE13" s="49">
        <v>1</v>
      </c>
      <c r="AF13" s="68"/>
      <c r="AG13" s="68">
        <f t="shared" si="5"/>
        <v>0</v>
      </c>
      <c r="AH13" s="64"/>
      <c r="AI13" s="49"/>
      <c r="AJ13" s="49"/>
      <c r="AK13" s="68"/>
      <c r="AL13" s="65">
        <f t="shared" si="6"/>
        <v>0</v>
      </c>
      <c r="AM13" s="62"/>
      <c r="AN13" s="49"/>
      <c r="AO13" s="49">
        <v>1</v>
      </c>
      <c r="AP13" s="68"/>
      <c r="AQ13" s="68">
        <f t="shared" si="7"/>
        <v>0</v>
      </c>
      <c r="AR13" s="64"/>
      <c r="AS13" s="49"/>
      <c r="AT13" s="49">
        <v>1</v>
      </c>
      <c r="AU13" s="68">
        <v>1</v>
      </c>
      <c r="AV13" s="65">
        <f t="shared" si="8"/>
        <v>10</v>
      </c>
      <c r="AW13" s="62"/>
      <c r="AX13" s="49"/>
      <c r="AY13" s="49">
        <v>1</v>
      </c>
      <c r="AZ13" s="68"/>
      <c r="BA13" s="68">
        <f t="shared" si="9"/>
        <v>0</v>
      </c>
      <c r="BB13" s="64">
        <v>6</v>
      </c>
      <c r="BC13" s="159">
        <f t="shared" si="10"/>
        <v>30</v>
      </c>
    </row>
    <row r="14" spans="1:55" ht="24.75" customHeight="1">
      <c r="A14" s="58">
        <v>10</v>
      </c>
      <c r="B14" s="176" t="s">
        <v>344</v>
      </c>
      <c r="C14" s="118">
        <f>VLOOKUP(B14,Trang_tính5!$A$3:$L$86,12,1)</f>
        <v>36</v>
      </c>
      <c r="D14" s="64"/>
      <c r="E14" s="49"/>
      <c r="F14" s="49"/>
      <c r="G14" s="68">
        <v>1</v>
      </c>
      <c r="H14" s="65">
        <f t="shared" si="0"/>
        <v>2.8</v>
      </c>
      <c r="I14" s="62"/>
      <c r="J14" s="49"/>
      <c r="K14" s="49"/>
      <c r="L14" s="68"/>
      <c r="M14" s="68">
        <f t="shared" si="1"/>
        <v>0</v>
      </c>
      <c r="N14" s="64"/>
      <c r="O14" s="49"/>
      <c r="P14" s="49"/>
      <c r="Q14" s="68"/>
      <c r="R14" s="65">
        <f t="shared" si="2"/>
        <v>0</v>
      </c>
      <c r="S14" s="62"/>
      <c r="T14" s="49"/>
      <c r="U14" s="49"/>
      <c r="V14" s="68"/>
      <c r="W14" s="68">
        <f t="shared" si="3"/>
        <v>0</v>
      </c>
      <c r="X14" s="64"/>
      <c r="Y14" s="49"/>
      <c r="Z14" s="49"/>
      <c r="AA14" s="68">
        <v>3</v>
      </c>
      <c r="AB14" s="65">
        <f t="shared" si="4"/>
        <v>8.3000000000000007</v>
      </c>
      <c r="AC14" s="62"/>
      <c r="AD14" s="49"/>
      <c r="AE14" s="49"/>
      <c r="AF14" s="68">
        <v>1</v>
      </c>
      <c r="AG14" s="68">
        <f t="shared" si="5"/>
        <v>2.8</v>
      </c>
      <c r="AH14" s="64"/>
      <c r="AI14" s="49"/>
      <c r="AJ14" s="49"/>
      <c r="AK14" s="68">
        <v>1</v>
      </c>
      <c r="AL14" s="65">
        <f t="shared" si="6"/>
        <v>2.8</v>
      </c>
      <c r="AM14" s="62"/>
      <c r="AN14" s="49"/>
      <c r="AO14" s="49"/>
      <c r="AP14" s="68"/>
      <c r="AQ14" s="68">
        <f t="shared" si="7"/>
        <v>0</v>
      </c>
      <c r="AR14" s="64"/>
      <c r="AS14" s="49"/>
      <c r="AT14" s="49"/>
      <c r="AU14" s="68"/>
      <c r="AV14" s="65">
        <f t="shared" si="8"/>
        <v>0</v>
      </c>
      <c r="AW14" s="62"/>
      <c r="AX14" s="49"/>
      <c r="AY14" s="49"/>
      <c r="AZ14" s="68"/>
      <c r="BA14" s="68">
        <f t="shared" si="9"/>
        <v>0</v>
      </c>
      <c r="BB14" s="64">
        <v>6</v>
      </c>
      <c r="BC14" s="159">
        <f t="shared" si="10"/>
        <v>16.7</v>
      </c>
    </row>
    <row r="15" spans="1:55" ht="24.75" customHeight="1">
      <c r="A15" s="58">
        <v>11</v>
      </c>
      <c r="B15" s="176" t="s">
        <v>199</v>
      </c>
      <c r="C15" s="118">
        <f>VLOOKUP(B15,Trang_tính5!$A$3:$L$86,12,1)</f>
        <v>38</v>
      </c>
      <c r="D15" s="64"/>
      <c r="E15" s="49"/>
      <c r="F15" s="49"/>
      <c r="G15" s="68">
        <v>1</v>
      </c>
      <c r="H15" s="65">
        <f t="shared" si="0"/>
        <v>2.6</v>
      </c>
      <c r="I15" s="62"/>
      <c r="J15" s="49"/>
      <c r="K15" s="49"/>
      <c r="L15" s="68"/>
      <c r="M15" s="68">
        <f t="shared" si="1"/>
        <v>0</v>
      </c>
      <c r="N15" s="64"/>
      <c r="O15" s="49"/>
      <c r="P15" s="49"/>
      <c r="Q15" s="68">
        <v>1</v>
      </c>
      <c r="R15" s="65">
        <f t="shared" si="2"/>
        <v>2.6</v>
      </c>
      <c r="S15" s="62"/>
      <c r="T15" s="49"/>
      <c r="U15" s="49"/>
      <c r="V15" s="68"/>
      <c r="W15" s="68">
        <f t="shared" si="3"/>
        <v>0</v>
      </c>
      <c r="X15" s="64"/>
      <c r="Y15" s="49"/>
      <c r="Z15" s="49"/>
      <c r="AA15" s="68"/>
      <c r="AB15" s="65">
        <f t="shared" si="4"/>
        <v>0</v>
      </c>
      <c r="AC15" s="62"/>
      <c r="AD15" s="49"/>
      <c r="AE15" s="49"/>
      <c r="AF15" s="68">
        <v>1</v>
      </c>
      <c r="AG15" s="68">
        <f t="shared" si="5"/>
        <v>2.6</v>
      </c>
      <c r="AH15" s="64"/>
      <c r="AI15" s="49"/>
      <c r="AJ15" s="49">
        <v>1</v>
      </c>
      <c r="AK15" s="68"/>
      <c r="AL15" s="65">
        <f t="shared" si="6"/>
        <v>0</v>
      </c>
      <c r="AM15" s="62"/>
      <c r="AN15" s="49"/>
      <c r="AO15" s="49"/>
      <c r="AP15" s="68"/>
      <c r="AQ15" s="68">
        <f t="shared" si="7"/>
        <v>0</v>
      </c>
      <c r="AR15" s="64"/>
      <c r="AS15" s="49"/>
      <c r="AT15" s="49">
        <v>1</v>
      </c>
      <c r="AU15" s="68"/>
      <c r="AV15" s="65">
        <f t="shared" si="8"/>
        <v>0</v>
      </c>
      <c r="AW15" s="62"/>
      <c r="AX15" s="49"/>
      <c r="AY15" s="49">
        <v>1</v>
      </c>
      <c r="AZ15" s="68"/>
      <c r="BA15" s="68">
        <f t="shared" si="9"/>
        <v>0</v>
      </c>
      <c r="BB15" s="64">
        <v>6</v>
      </c>
      <c r="BC15" s="159">
        <f t="shared" si="10"/>
        <v>15.8</v>
      </c>
    </row>
    <row r="16" spans="1:55" ht="24.75" customHeight="1">
      <c r="A16" s="58">
        <v>12</v>
      </c>
      <c r="B16" s="176" t="s">
        <v>194</v>
      </c>
      <c r="C16" s="118">
        <f>VLOOKUP(B16,Trang_tính5!$A$3:$L$86,12,1)</f>
        <v>17</v>
      </c>
      <c r="D16" s="64"/>
      <c r="E16" s="49"/>
      <c r="F16" s="49"/>
      <c r="G16" s="68">
        <v>1</v>
      </c>
      <c r="H16" s="65">
        <f t="shared" si="0"/>
        <v>5.9</v>
      </c>
      <c r="I16" s="62"/>
      <c r="J16" s="49"/>
      <c r="K16" s="49"/>
      <c r="L16" s="68"/>
      <c r="M16" s="68">
        <f t="shared" si="1"/>
        <v>0</v>
      </c>
      <c r="N16" s="64"/>
      <c r="O16" s="49"/>
      <c r="P16" s="49"/>
      <c r="Q16" s="68"/>
      <c r="R16" s="65">
        <f t="shared" si="2"/>
        <v>0</v>
      </c>
      <c r="S16" s="62"/>
      <c r="T16" s="49"/>
      <c r="U16" s="49"/>
      <c r="V16" s="68"/>
      <c r="W16" s="68">
        <f t="shared" si="3"/>
        <v>0</v>
      </c>
      <c r="X16" s="64"/>
      <c r="Y16" s="49"/>
      <c r="Z16" s="49"/>
      <c r="AA16" s="68"/>
      <c r="AB16" s="65">
        <f t="shared" si="4"/>
        <v>0</v>
      </c>
      <c r="AC16" s="62"/>
      <c r="AD16" s="49"/>
      <c r="AE16" s="49"/>
      <c r="AF16" s="68"/>
      <c r="AG16" s="68">
        <f t="shared" si="5"/>
        <v>0</v>
      </c>
      <c r="AH16" s="64"/>
      <c r="AI16" s="49"/>
      <c r="AJ16" s="49">
        <v>1</v>
      </c>
      <c r="AK16" s="68">
        <v>1</v>
      </c>
      <c r="AL16" s="65">
        <f t="shared" si="6"/>
        <v>11.8</v>
      </c>
      <c r="AM16" s="62"/>
      <c r="AN16" s="49"/>
      <c r="AO16" s="49"/>
      <c r="AP16" s="68"/>
      <c r="AQ16" s="68">
        <f t="shared" si="7"/>
        <v>0</v>
      </c>
      <c r="AR16" s="64"/>
      <c r="AS16" s="49">
        <v>1</v>
      </c>
      <c r="AT16" s="49"/>
      <c r="AU16" s="68">
        <v>1</v>
      </c>
      <c r="AV16" s="65">
        <f t="shared" si="8"/>
        <v>11.8</v>
      </c>
      <c r="AW16" s="62"/>
      <c r="AX16" s="49"/>
      <c r="AY16" s="49"/>
      <c r="AZ16" s="68"/>
      <c r="BA16" s="68">
        <f t="shared" si="9"/>
        <v>0</v>
      </c>
      <c r="BB16" s="64">
        <v>5</v>
      </c>
      <c r="BC16" s="159">
        <f t="shared" si="10"/>
        <v>29.4</v>
      </c>
    </row>
    <row r="17" spans="1:55" ht="24.75" customHeight="1">
      <c r="A17" s="58">
        <v>13</v>
      </c>
      <c r="B17" s="176" t="s">
        <v>188</v>
      </c>
      <c r="C17" s="118">
        <f>VLOOKUP(B17,Trang_tính5!$A$3:$L$86,12,1)</f>
        <v>17</v>
      </c>
      <c r="D17" s="64"/>
      <c r="E17" s="49"/>
      <c r="F17" s="49"/>
      <c r="G17" s="68"/>
      <c r="H17" s="65">
        <f t="shared" si="0"/>
        <v>0</v>
      </c>
      <c r="I17" s="62"/>
      <c r="J17" s="49"/>
      <c r="K17" s="49"/>
      <c r="L17" s="68"/>
      <c r="M17" s="68">
        <f t="shared" si="1"/>
        <v>0</v>
      </c>
      <c r="N17" s="64"/>
      <c r="O17" s="49"/>
      <c r="P17" s="49"/>
      <c r="Q17" s="68"/>
      <c r="R17" s="65">
        <f t="shared" si="2"/>
        <v>0</v>
      </c>
      <c r="S17" s="62"/>
      <c r="T17" s="49"/>
      <c r="U17" s="49">
        <v>1</v>
      </c>
      <c r="V17" s="68">
        <v>1</v>
      </c>
      <c r="W17" s="68">
        <f t="shared" si="3"/>
        <v>11.8</v>
      </c>
      <c r="X17" s="64"/>
      <c r="Y17" s="49"/>
      <c r="Z17" s="49"/>
      <c r="AA17" s="68"/>
      <c r="AB17" s="65">
        <f t="shared" si="4"/>
        <v>0</v>
      </c>
      <c r="AC17" s="62"/>
      <c r="AD17" s="49"/>
      <c r="AE17" s="49"/>
      <c r="AF17" s="68"/>
      <c r="AG17" s="68">
        <f t="shared" si="5"/>
        <v>0</v>
      </c>
      <c r="AH17" s="64"/>
      <c r="AI17" s="49"/>
      <c r="AJ17" s="49"/>
      <c r="AK17" s="68">
        <v>2</v>
      </c>
      <c r="AL17" s="65">
        <f t="shared" si="6"/>
        <v>11.8</v>
      </c>
      <c r="AM17" s="62"/>
      <c r="AN17" s="49"/>
      <c r="AO17" s="49"/>
      <c r="AP17" s="68"/>
      <c r="AQ17" s="68">
        <f t="shared" si="7"/>
        <v>0</v>
      </c>
      <c r="AR17" s="64"/>
      <c r="AS17" s="49">
        <v>1</v>
      </c>
      <c r="AT17" s="49"/>
      <c r="AU17" s="68"/>
      <c r="AV17" s="65">
        <f t="shared" si="8"/>
        <v>0</v>
      </c>
      <c r="AW17" s="62"/>
      <c r="AX17" s="49"/>
      <c r="AY17" s="49"/>
      <c r="AZ17" s="68"/>
      <c r="BA17" s="68">
        <f t="shared" si="9"/>
        <v>0</v>
      </c>
      <c r="BB17" s="64">
        <v>5</v>
      </c>
      <c r="BC17" s="159">
        <f t="shared" si="10"/>
        <v>29.4</v>
      </c>
    </row>
    <row r="18" spans="1:55" ht="24.75" customHeight="1">
      <c r="A18" s="58">
        <v>14</v>
      </c>
      <c r="B18" s="176" t="s">
        <v>240</v>
      </c>
      <c r="C18" s="118">
        <f>VLOOKUP(B18,Trang_tính5!$A$3:$L$86,12,1)</f>
        <v>37</v>
      </c>
      <c r="D18" s="64"/>
      <c r="E18" s="49"/>
      <c r="F18" s="49"/>
      <c r="G18" s="68">
        <v>1</v>
      </c>
      <c r="H18" s="65">
        <f t="shared" si="0"/>
        <v>2.7</v>
      </c>
      <c r="I18" s="62"/>
      <c r="J18" s="49"/>
      <c r="K18" s="49"/>
      <c r="L18" s="68"/>
      <c r="M18" s="68">
        <f t="shared" si="1"/>
        <v>0</v>
      </c>
      <c r="N18" s="64"/>
      <c r="O18" s="49"/>
      <c r="P18" s="49"/>
      <c r="Q18" s="68"/>
      <c r="R18" s="65">
        <f t="shared" si="2"/>
        <v>0</v>
      </c>
      <c r="S18" s="62"/>
      <c r="T18" s="49"/>
      <c r="U18" s="49"/>
      <c r="V18" s="68"/>
      <c r="W18" s="68">
        <f t="shared" si="3"/>
        <v>0</v>
      </c>
      <c r="X18" s="64"/>
      <c r="Y18" s="49"/>
      <c r="Z18" s="49"/>
      <c r="AA18" s="68"/>
      <c r="AB18" s="65">
        <f t="shared" si="4"/>
        <v>0</v>
      </c>
      <c r="AC18" s="62"/>
      <c r="AD18" s="49"/>
      <c r="AE18" s="49"/>
      <c r="AF18" s="68">
        <v>2</v>
      </c>
      <c r="AG18" s="68">
        <f t="shared" si="5"/>
        <v>5.4</v>
      </c>
      <c r="AH18" s="64"/>
      <c r="AI18" s="49"/>
      <c r="AJ18" s="49"/>
      <c r="AK18" s="68"/>
      <c r="AL18" s="65">
        <f t="shared" si="6"/>
        <v>0</v>
      </c>
      <c r="AM18" s="62"/>
      <c r="AN18" s="49"/>
      <c r="AO18" s="49"/>
      <c r="AP18" s="68"/>
      <c r="AQ18" s="68">
        <f t="shared" si="7"/>
        <v>0</v>
      </c>
      <c r="AR18" s="64"/>
      <c r="AS18" s="49"/>
      <c r="AT18" s="49"/>
      <c r="AU18" s="68">
        <v>1</v>
      </c>
      <c r="AV18" s="65">
        <f t="shared" si="8"/>
        <v>2.7</v>
      </c>
      <c r="AW18" s="62"/>
      <c r="AX18" s="49"/>
      <c r="AY18" s="49"/>
      <c r="AZ18" s="68"/>
      <c r="BA18" s="68">
        <f t="shared" si="9"/>
        <v>0</v>
      </c>
      <c r="BB18" s="64">
        <v>4</v>
      </c>
      <c r="BC18" s="159">
        <f t="shared" si="10"/>
        <v>10.8</v>
      </c>
    </row>
    <row r="19" spans="1:55" ht="24.75" customHeight="1">
      <c r="A19" s="58">
        <v>15</v>
      </c>
      <c r="B19" s="176" t="s">
        <v>95</v>
      </c>
      <c r="C19" s="118">
        <f>VLOOKUP(B19,Trang_tính5!$A$3:$L$86,12,1)</f>
        <v>20</v>
      </c>
      <c r="D19" s="64"/>
      <c r="E19" s="49"/>
      <c r="F19" s="49"/>
      <c r="G19" s="68"/>
      <c r="H19" s="65">
        <f t="shared" si="0"/>
        <v>0</v>
      </c>
      <c r="I19" s="62"/>
      <c r="J19" s="49"/>
      <c r="K19" s="49"/>
      <c r="L19" s="68"/>
      <c r="M19" s="68">
        <f t="shared" si="1"/>
        <v>0</v>
      </c>
      <c r="N19" s="64"/>
      <c r="O19" s="49"/>
      <c r="P19" s="49"/>
      <c r="Q19" s="68"/>
      <c r="R19" s="65">
        <f t="shared" si="2"/>
        <v>0</v>
      </c>
      <c r="S19" s="62"/>
      <c r="T19" s="49"/>
      <c r="U19" s="49"/>
      <c r="V19" s="68">
        <v>1</v>
      </c>
      <c r="W19" s="68">
        <f t="shared" si="3"/>
        <v>5</v>
      </c>
      <c r="X19" s="64"/>
      <c r="Y19" s="49"/>
      <c r="Z19" s="49"/>
      <c r="AA19" s="68"/>
      <c r="AB19" s="65">
        <f t="shared" si="4"/>
        <v>0</v>
      </c>
      <c r="AC19" s="62"/>
      <c r="AD19" s="49"/>
      <c r="AE19" s="49"/>
      <c r="AF19" s="68"/>
      <c r="AG19" s="68">
        <f t="shared" si="5"/>
        <v>0</v>
      </c>
      <c r="AH19" s="64"/>
      <c r="AI19" s="49"/>
      <c r="AJ19" s="49"/>
      <c r="AK19" s="68">
        <v>1</v>
      </c>
      <c r="AL19" s="65">
        <f t="shared" si="6"/>
        <v>5</v>
      </c>
      <c r="AM19" s="62"/>
      <c r="AN19" s="49"/>
      <c r="AO19" s="49">
        <v>1</v>
      </c>
      <c r="AP19" s="68"/>
      <c r="AQ19" s="68">
        <f t="shared" si="7"/>
        <v>0</v>
      </c>
      <c r="AR19" s="64"/>
      <c r="AS19" s="49"/>
      <c r="AT19" s="49"/>
      <c r="AU19" s="68"/>
      <c r="AV19" s="65">
        <f t="shared" si="8"/>
        <v>0</v>
      </c>
      <c r="AW19" s="62"/>
      <c r="AX19" s="49"/>
      <c r="AY19" s="49"/>
      <c r="AZ19" s="68">
        <v>1</v>
      </c>
      <c r="BA19" s="68">
        <f t="shared" si="9"/>
        <v>5</v>
      </c>
      <c r="BB19" s="64">
        <v>4</v>
      </c>
      <c r="BC19" s="159">
        <f t="shared" si="10"/>
        <v>20</v>
      </c>
    </row>
    <row r="20" spans="1:55" ht="24.75" customHeight="1">
      <c r="A20" s="58">
        <v>16</v>
      </c>
      <c r="B20" s="176" t="s">
        <v>162</v>
      </c>
      <c r="C20" s="118">
        <f>VLOOKUP(B20,Trang_tính5!$A$3:$L$86,12,1)</f>
        <v>22</v>
      </c>
      <c r="D20" s="64"/>
      <c r="E20" s="49"/>
      <c r="F20" s="49"/>
      <c r="G20" s="68">
        <v>1</v>
      </c>
      <c r="H20" s="65">
        <f t="shared" si="0"/>
        <v>4.5</v>
      </c>
      <c r="I20" s="62"/>
      <c r="J20" s="49"/>
      <c r="K20" s="49"/>
      <c r="L20" s="68"/>
      <c r="M20" s="68">
        <f t="shared" si="1"/>
        <v>0</v>
      </c>
      <c r="N20" s="64"/>
      <c r="O20" s="49"/>
      <c r="P20" s="49"/>
      <c r="Q20" s="68">
        <v>1</v>
      </c>
      <c r="R20" s="65">
        <f t="shared" si="2"/>
        <v>4.5</v>
      </c>
      <c r="S20" s="62"/>
      <c r="T20" s="49"/>
      <c r="U20" s="49"/>
      <c r="V20" s="68"/>
      <c r="W20" s="68">
        <f t="shared" si="3"/>
        <v>0</v>
      </c>
      <c r="X20" s="64"/>
      <c r="Y20" s="49"/>
      <c r="Z20" s="49"/>
      <c r="AA20" s="68"/>
      <c r="AB20" s="65">
        <f t="shared" si="4"/>
        <v>0</v>
      </c>
      <c r="AC20" s="62"/>
      <c r="AD20" s="49"/>
      <c r="AE20" s="49"/>
      <c r="AF20" s="68"/>
      <c r="AG20" s="68">
        <f t="shared" si="5"/>
        <v>0</v>
      </c>
      <c r="AH20" s="64"/>
      <c r="AI20" s="49"/>
      <c r="AJ20" s="49"/>
      <c r="AK20" s="68">
        <v>1</v>
      </c>
      <c r="AL20" s="65">
        <f t="shared" si="6"/>
        <v>4.5</v>
      </c>
      <c r="AM20" s="62"/>
      <c r="AN20" s="49"/>
      <c r="AO20" s="49"/>
      <c r="AP20" s="68">
        <v>1</v>
      </c>
      <c r="AQ20" s="68">
        <f t="shared" si="7"/>
        <v>4.5</v>
      </c>
      <c r="AR20" s="64"/>
      <c r="AS20" s="49"/>
      <c r="AT20" s="49"/>
      <c r="AU20" s="68"/>
      <c r="AV20" s="65">
        <f t="shared" si="8"/>
        <v>0</v>
      </c>
      <c r="AW20" s="62"/>
      <c r="AX20" s="49"/>
      <c r="AY20" s="49"/>
      <c r="AZ20" s="68"/>
      <c r="BA20" s="68">
        <f t="shared" si="9"/>
        <v>0</v>
      </c>
      <c r="BB20" s="64">
        <v>4</v>
      </c>
      <c r="BC20" s="159">
        <f t="shared" si="10"/>
        <v>18.2</v>
      </c>
    </row>
    <row r="21" spans="1:55" ht="24.75" customHeight="1">
      <c r="A21" s="58">
        <v>17</v>
      </c>
      <c r="B21" s="176" t="s">
        <v>410</v>
      </c>
      <c r="C21" s="118">
        <f>VLOOKUP(B21,Trang_tính5!$A$3:$L$86,12,1)</f>
        <v>20</v>
      </c>
      <c r="D21" s="64"/>
      <c r="E21" s="49"/>
      <c r="F21" s="49"/>
      <c r="G21" s="68">
        <v>1</v>
      </c>
      <c r="H21" s="65">
        <f t="shared" si="0"/>
        <v>5</v>
      </c>
      <c r="I21" s="62"/>
      <c r="J21" s="49"/>
      <c r="K21" s="49"/>
      <c r="L21" s="68"/>
      <c r="M21" s="68">
        <f t="shared" si="1"/>
        <v>0</v>
      </c>
      <c r="N21" s="64"/>
      <c r="O21" s="49"/>
      <c r="P21" s="49"/>
      <c r="Q21" s="68"/>
      <c r="R21" s="65">
        <f t="shared" si="2"/>
        <v>0</v>
      </c>
      <c r="S21" s="62"/>
      <c r="T21" s="49"/>
      <c r="U21" s="49"/>
      <c r="V21" s="68"/>
      <c r="W21" s="68">
        <f t="shared" si="3"/>
        <v>0</v>
      </c>
      <c r="X21" s="64"/>
      <c r="Y21" s="49"/>
      <c r="Z21" s="49"/>
      <c r="AA21" s="68">
        <v>1</v>
      </c>
      <c r="AB21" s="65">
        <f t="shared" si="4"/>
        <v>5</v>
      </c>
      <c r="AC21" s="62"/>
      <c r="AD21" s="49"/>
      <c r="AE21" s="49">
        <v>1</v>
      </c>
      <c r="AF21" s="68">
        <v>1</v>
      </c>
      <c r="AG21" s="68">
        <f t="shared" si="5"/>
        <v>10</v>
      </c>
      <c r="AH21" s="64"/>
      <c r="AI21" s="49"/>
      <c r="AJ21" s="49"/>
      <c r="AK21" s="68"/>
      <c r="AL21" s="65">
        <f t="shared" si="6"/>
        <v>0</v>
      </c>
      <c r="AM21" s="62"/>
      <c r="AN21" s="49"/>
      <c r="AO21" s="49"/>
      <c r="AP21" s="68"/>
      <c r="AQ21" s="68">
        <f t="shared" si="7"/>
        <v>0</v>
      </c>
      <c r="AR21" s="64"/>
      <c r="AS21" s="49"/>
      <c r="AT21" s="49"/>
      <c r="AU21" s="68"/>
      <c r="AV21" s="65">
        <f t="shared" si="8"/>
        <v>0</v>
      </c>
      <c r="AW21" s="62"/>
      <c r="AX21" s="49"/>
      <c r="AY21" s="49"/>
      <c r="AZ21" s="68"/>
      <c r="BA21" s="68">
        <f t="shared" si="9"/>
        <v>0</v>
      </c>
      <c r="BB21" s="64">
        <v>4</v>
      </c>
      <c r="BC21" s="159">
        <f t="shared" si="10"/>
        <v>20</v>
      </c>
    </row>
    <row r="22" spans="1:55" ht="24.75" customHeight="1">
      <c r="A22" s="58">
        <v>18</v>
      </c>
      <c r="B22" s="176" t="s">
        <v>356</v>
      </c>
      <c r="C22" s="118">
        <f>VLOOKUP(B22,Trang_tính5!$A$3:$L$86,12,1)</f>
        <v>34</v>
      </c>
      <c r="D22" s="64"/>
      <c r="E22" s="49"/>
      <c r="F22" s="49"/>
      <c r="G22" s="68">
        <v>1</v>
      </c>
      <c r="H22" s="65">
        <f t="shared" si="0"/>
        <v>2.9</v>
      </c>
      <c r="I22" s="62"/>
      <c r="J22" s="49"/>
      <c r="K22" s="49">
        <v>1</v>
      </c>
      <c r="L22" s="68"/>
      <c r="M22" s="68">
        <f t="shared" si="1"/>
        <v>0</v>
      </c>
      <c r="N22" s="64"/>
      <c r="O22" s="49"/>
      <c r="P22" s="49"/>
      <c r="Q22" s="68"/>
      <c r="R22" s="65">
        <f t="shared" si="2"/>
        <v>0</v>
      </c>
      <c r="S22" s="62"/>
      <c r="T22" s="49"/>
      <c r="U22" s="49"/>
      <c r="V22" s="68"/>
      <c r="W22" s="68">
        <f t="shared" si="3"/>
        <v>0</v>
      </c>
      <c r="X22" s="64"/>
      <c r="Y22" s="49"/>
      <c r="Z22" s="49"/>
      <c r="AA22" s="68">
        <v>1</v>
      </c>
      <c r="AB22" s="65">
        <f t="shared" si="4"/>
        <v>2.9</v>
      </c>
      <c r="AC22" s="62"/>
      <c r="AD22" s="49"/>
      <c r="AE22" s="49"/>
      <c r="AF22" s="68">
        <v>1</v>
      </c>
      <c r="AG22" s="68">
        <f t="shared" si="5"/>
        <v>2.9</v>
      </c>
      <c r="AH22" s="64"/>
      <c r="AI22" s="49"/>
      <c r="AJ22" s="49"/>
      <c r="AK22" s="68"/>
      <c r="AL22" s="65">
        <f t="shared" si="6"/>
        <v>0</v>
      </c>
      <c r="AM22" s="62"/>
      <c r="AN22" s="49"/>
      <c r="AO22" s="49"/>
      <c r="AP22" s="68"/>
      <c r="AQ22" s="68">
        <f t="shared" si="7"/>
        <v>0</v>
      </c>
      <c r="AR22" s="64"/>
      <c r="AS22" s="49"/>
      <c r="AT22" s="49"/>
      <c r="AU22" s="68"/>
      <c r="AV22" s="65">
        <f t="shared" si="8"/>
        <v>0</v>
      </c>
      <c r="AW22" s="62"/>
      <c r="AX22" s="49"/>
      <c r="AY22" s="49"/>
      <c r="AZ22" s="68"/>
      <c r="BA22" s="68">
        <f t="shared" si="9"/>
        <v>0</v>
      </c>
      <c r="BB22" s="64">
        <v>4</v>
      </c>
      <c r="BC22" s="159">
        <f t="shared" si="10"/>
        <v>11.8</v>
      </c>
    </row>
    <row r="23" spans="1:55" ht="24.75" customHeight="1">
      <c r="A23" s="58">
        <v>19</v>
      </c>
      <c r="B23" s="176" t="s">
        <v>657</v>
      </c>
      <c r="C23" s="118">
        <f>VLOOKUP(B23,Trang_tính5!$A$3:$L$86,12,1)</f>
        <v>36</v>
      </c>
      <c r="D23" s="64"/>
      <c r="E23" s="49"/>
      <c r="F23" s="49"/>
      <c r="G23" s="68">
        <v>1</v>
      </c>
      <c r="H23" s="65">
        <f t="shared" si="0"/>
        <v>2.8</v>
      </c>
      <c r="I23" s="62"/>
      <c r="J23" s="49"/>
      <c r="K23" s="49"/>
      <c r="L23" s="68"/>
      <c r="M23" s="68">
        <f t="shared" si="1"/>
        <v>0</v>
      </c>
      <c r="N23" s="64"/>
      <c r="O23" s="49"/>
      <c r="P23" s="49"/>
      <c r="Q23" s="68"/>
      <c r="R23" s="65">
        <f t="shared" si="2"/>
        <v>0</v>
      </c>
      <c r="S23" s="62"/>
      <c r="T23" s="49"/>
      <c r="U23" s="49"/>
      <c r="V23" s="68">
        <v>1</v>
      </c>
      <c r="W23" s="68">
        <f t="shared" si="3"/>
        <v>2.8</v>
      </c>
      <c r="X23" s="64"/>
      <c r="Y23" s="49"/>
      <c r="Z23" s="49"/>
      <c r="AA23" s="68"/>
      <c r="AB23" s="65">
        <f t="shared" si="4"/>
        <v>0</v>
      </c>
      <c r="AC23" s="62"/>
      <c r="AD23" s="49"/>
      <c r="AE23" s="49"/>
      <c r="AF23" s="68">
        <v>1</v>
      </c>
      <c r="AG23" s="68">
        <f t="shared" si="5"/>
        <v>2.8</v>
      </c>
      <c r="AH23" s="64"/>
      <c r="AI23" s="49"/>
      <c r="AJ23" s="49"/>
      <c r="AK23" s="68"/>
      <c r="AL23" s="65">
        <f t="shared" si="6"/>
        <v>0</v>
      </c>
      <c r="AM23" s="62"/>
      <c r="AN23" s="49"/>
      <c r="AO23" s="49"/>
      <c r="AP23" s="68"/>
      <c r="AQ23" s="68">
        <f t="shared" si="7"/>
        <v>0</v>
      </c>
      <c r="AR23" s="64"/>
      <c r="AS23" s="49"/>
      <c r="AT23" s="49"/>
      <c r="AU23" s="68"/>
      <c r="AV23" s="65">
        <f t="shared" si="8"/>
        <v>0</v>
      </c>
      <c r="AW23" s="62"/>
      <c r="AX23" s="49"/>
      <c r="AY23" s="49"/>
      <c r="AZ23" s="68"/>
      <c r="BA23" s="68">
        <f t="shared" si="9"/>
        <v>0</v>
      </c>
      <c r="BB23" s="64">
        <v>3</v>
      </c>
      <c r="BC23" s="159">
        <f t="shared" si="10"/>
        <v>8.3000000000000007</v>
      </c>
    </row>
    <row r="24" spans="1:55" ht="24.75" customHeight="1">
      <c r="A24" s="58">
        <v>20</v>
      </c>
      <c r="B24" s="176" t="s">
        <v>250</v>
      </c>
      <c r="C24" s="118">
        <f>VLOOKUP(B24,Trang_tính5!$A$3:$L$86,12,1)</f>
        <v>18</v>
      </c>
      <c r="D24" s="64"/>
      <c r="E24" s="49"/>
      <c r="F24" s="49"/>
      <c r="G24" s="68"/>
      <c r="H24" s="65">
        <f t="shared" si="0"/>
        <v>0</v>
      </c>
      <c r="I24" s="62"/>
      <c r="J24" s="49"/>
      <c r="K24" s="49"/>
      <c r="L24" s="68"/>
      <c r="M24" s="68">
        <f t="shared" si="1"/>
        <v>0</v>
      </c>
      <c r="N24" s="64"/>
      <c r="O24" s="49"/>
      <c r="P24" s="49"/>
      <c r="Q24" s="68"/>
      <c r="R24" s="65">
        <f t="shared" si="2"/>
        <v>0</v>
      </c>
      <c r="S24" s="62"/>
      <c r="T24" s="49"/>
      <c r="U24" s="49"/>
      <c r="V24" s="68"/>
      <c r="W24" s="68">
        <f t="shared" si="3"/>
        <v>0</v>
      </c>
      <c r="X24" s="64"/>
      <c r="Y24" s="49"/>
      <c r="Z24" s="49"/>
      <c r="AA24" s="68"/>
      <c r="AB24" s="65">
        <f t="shared" si="4"/>
        <v>0</v>
      </c>
      <c r="AC24" s="62"/>
      <c r="AD24" s="49"/>
      <c r="AE24" s="49"/>
      <c r="AF24" s="68"/>
      <c r="AG24" s="68">
        <f t="shared" si="5"/>
        <v>0</v>
      </c>
      <c r="AH24" s="64"/>
      <c r="AI24" s="49"/>
      <c r="AJ24" s="49"/>
      <c r="AK24" s="68">
        <v>1</v>
      </c>
      <c r="AL24" s="65">
        <f t="shared" si="6"/>
        <v>5.6</v>
      </c>
      <c r="AM24" s="62"/>
      <c r="AN24" s="49"/>
      <c r="AO24" s="49"/>
      <c r="AP24" s="68"/>
      <c r="AQ24" s="68">
        <f t="shared" si="7"/>
        <v>0</v>
      </c>
      <c r="AR24" s="64"/>
      <c r="AS24" s="49"/>
      <c r="AT24" s="49"/>
      <c r="AU24" s="68">
        <v>2</v>
      </c>
      <c r="AV24" s="65">
        <f t="shared" si="8"/>
        <v>11.1</v>
      </c>
      <c r="AW24" s="62"/>
      <c r="AX24" s="49"/>
      <c r="AY24" s="49"/>
      <c r="AZ24" s="68"/>
      <c r="BA24" s="68">
        <f t="shared" si="9"/>
        <v>0</v>
      </c>
      <c r="BB24" s="64">
        <v>3</v>
      </c>
      <c r="BC24" s="159">
        <f t="shared" si="10"/>
        <v>16.7</v>
      </c>
    </row>
    <row r="25" spans="1:55" ht="24.75" customHeight="1">
      <c r="A25" s="58">
        <v>21</v>
      </c>
      <c r="B25" s="176" t="s">
        <v>170</v>
      </c>
      <c r="C25" s="118">
        <f>VLOOKUP(B25,Trang_tính5!$A$3:$L$86,12,1)</f>
        <v>13</v>
      </c>
      <c r="D25" s="64"/>
      <c r="E25" s="49"/>
      <c r="F25" s="49"/>
      <c r="G25" s="68"/>
      <c r="H25" s="65">
        <f t="shared" si="0"/>
        <v>0</v>
      </c>
      <c r="I25" s="62"/>
      <c r="J25" s="49"/>
      <c r="K25" s="49"/>
      <c r="L25" s="68"/>
      <c r="M25" s="68">
        <f t="shared" si="1"/>
        <v>0</v>
      </c>
      <c r="N25" s="64"/>
      <c r="O25" s="49"/>
      <c r="P25" s="49"/>
      <c r="Q25" s="68"/>
      <c r="R25" s="65">
        <f t="shared" si="2"/>
        <v>0</v>
      </c>
      <c r="S25" s="62"/>
      <c r="T25" s="49"/>
      <c r="U25" s="49"/>
      <c r="V25" s="68"/>
      <c r="W25" s="68">
        <f t="shared" si="3"/>
        <v>0</v>
      </c>
      <c r="X25" s="64"/>
      <c r="Y25" s="49"/>
      <c r="Z25" s="49"/>
      <c r="AA25" s="68"/>
      <c r="AB25" s="65">
        <f t="shared" si="4"/>
        <v>0</v>
      </c>
      <c r="AC25" s="62"/>
      <c r="AD25" s="49"/>
      <c r="AE25" s="49"/>
      <c r="AF25" s="68">
        <v>1</v>
      </c>
      <c r="AG25" s="68">
        <f t="shared" si="5"/>
        <v>7.7</v>
      </c>
      <c r="AH25" s="64"/>
      <c r="AI25" s="49"/>
      <c r="AJ25" s="49"/>
      <c r="AK25" s="68"/>
      <c r="AL25" s="65">
        <f t="shared" si="6"/>
        <v>0</v>
      </c>
      <c r="AM25" s="62"/>
      <c r="AN25" s="49"/>
      <c r="AO25" s="49"/>
      <c r="AP25" s="68"/>
      <c r="AQ25" s="68">
        <f t="shared" si="7"/>
        <v>0</v>
      </c>
      <c r="AR25" s="64">
        <v>1</v>
      </c>
      <c r="AS25" s="49"/>
      <c r="AT25" s="49"/>
      <c r="AU25" s="68">
        <v>1</v>
      </c>
      <c r="AV25" s="65">
        <f t="shared" si="8"/>
        <v>15.4</v>
      </c>
      <c r="AW25" s="62"/>
      <c r="AX25" s="49"/>
      <c r="AY25" s="49"/>
      <c r="AZ25" s="68"/>
      <c r="BA25" s="68">
        <f t="shared" si="9"/>
        <v>0</v>
      </c>
      <c r="BB25" s="64">
        <v>3</v>
      </c>
      <c r="BC25" s="159">
        <f t="shared" si="10"/>
        <v>23.1</v>
      </c>
    </row>
    <row r="26" spans="1:55" ht="24.75" customHeight="1">
      <c r="A26" s="58">
        <v>22</v>
      </c>
      <c r="B26" s="176" t="s">
        <v>504</v>
      </c>
      <c r="C26" s="118">
        <f>VLOOKUP(B26,Trang_tính5!$A$3:$L$86,12,1)</f>
        <v>18</v>
      </c>
      <c r="D26" s="64"/>
      <c r="E26" s="49"/>
      <c r="F26" s="49"/>
      <c r="G26" s="68"/>
      <c r="H26" s="65">
        <f t="shared" si="0"/>
        <v>0</v>
      </c>
      <c r="I26" s="62"/>
      <c r="J26" s="49"/>
      <c r="K26" s="49"/>
      <c r="L26" s="68">
        <v>1</v>
      </c>
      <c r="M26" s="68">
        <f t="shared" si="1"/>
        <v>5.6</v>
      </c>
      <c r="N26" s="64"/>
      <c r="O26" s="49"/>
      <c r="P26" s="49"/>
      <c r="Q26" s="68"/>
      <c r="R26" s="65">
        <f t="shared" si="2"/>
        <v>0</v>
      </c>
      <c r="S26" s="62"/>
      <c r="T26" s="49"/>
      <c r="U26" s="49"/>
      <c r="V26" s="68"/>
      <c r="W26" s="68">
        <f t="shared" si="3"/>
        <v>0</v>
      </c>
      <c r="X26" s="64"/>
      <c r="Y26" s="49"/>
      <c r="Z26" s="49"/>
      <c r="AA26" s="68"/>
      <c r="AB26" s="65">
        <f t="shared" si="4"/>
        <v>0</v>
      </c>
      <c r="AC26" s="62"/>
      <c r="AD26" s="49"/>
      <c r="AE26" s="49"/>
      <c r="AF26" s="68">
        <v>1</v>
      </c>
      <c r="AG26" s="68">
        <f t="shared" si="5"/>
        <v>5.6</v>
      </c>
      <c r="AH26" s="64"/>
      <c r="AI26" s="49"/>
      <c r="AJ26" s="49"/>
      <c r="AK26" s="68">
        <v>1</v>
      </c>
      <c r="AL26" s="65">
        <f t="shared" si="6"/>
        <v>5.6</v>
      </c>
      <c r="AM26" s="62"/>
      <c r="AN26" s="49"/>
      <c r="AO26" s="49"/>
      <c r="AP26" s="68"/>
      <c r="AQ26" s="68">
        <f t="shared" si="7"/>
        <v>0</v>
      </c>
      <c r="AR26" s="64"/>
      <c r="AS26" s="49"/>
      <c r="AT26" s="49"/>
      <c r="AU26" s="68"/>
      <c r="AV26" s="65">
        <f t="shared" si="8"/>
        <v>0</v>
      </c>
      <c r="AW26" s="62"/>
      <c r="AX26" s="49"/>
      <c r="AY26" s="49"/>
      <c r="AZ26" s="68"/>
      <c r="BA26" s="68">
        <f t="shared" si="9"/>
        <v>0</v>
      </c>
      <c r="BB26" s="64">
        <v>3</v>
      </c>
      <c r="BC26" s="159">
        <f t="shared" si="10"/>
        <v>16.7</v>
      </c>
    </row>
    <row r="27" spans="1:55" ht="24.75" customHeight="1">
      <c r="A27" s="58">
        <v>23</v>
      </c>
      <c r="B27" s="176" t="s">
        <v>413</v>
      </c>
      <c r="C27" s="118">
        <f>VLOOKUP(B27,Trang_tính5!$A$3:$L$86,12,1)</f>
        <v>20</v>
      </c>
      <c r="D27" s="64"/>
      <c r="E27" s="49"/>
      <c r="F27" s="49"/>
      <c r="G27" s="68"/>
      <c r="H27" s="65">
        <f t="shared" si="0"/>
        <v>0</v>
      </c>
      <c r="I27" s="62"/>
      <c r="J27" s="49"/>
      <c r="K27" s="49"/>
      <c r="L27" s="68"/>
      <c r="M27" s="68">
        <f t="shared" si="1"/>
        <v>0</v>
      </c>
      <c r="N27" s="64"/>
      <c r="O27" s="49"/>
      <c r="P27" s="49"/>
      <c r="Q27" s="68">
        <v>1</v>
      </c>
      <c r="R27" s="65">
        <f t="shared" si="2"/>
        <v>5</v>
      </c>
      <c r="S27" s="62"/>
      <c r="T27" s="49"/>
      <c r="U27" s="49"/>
      <c r="V27" s="68"/>
      <c r="W27" s="68">
        <f t="shared" si="3"/>
        <v>0</v>
      </c>
      <c r="X27" s="64"/>
      <c r="Y27" s="49"/>
      <c r="Z27" s="49"/>
      <c r="AA27" s="68">
        <v>1</v>
      </c>
      <c r="AB27" s="65">
        <f t="shared" si="4"/>
        <v>5</v>
      </c>
      <c r="AC27" s="62"/>
      <c r="AD27" s="49"/>
      <c r="AE27" s="49"/>
      <c r="AF27" s="68"/>
      <c r="AG27" s="68">
        <f t="shared" si="5"/>
        <v>0</v>
      </c>
      <c r="AH27" s="64"/>
      <c r="AI27" s="49"/>
      <c r="AJ27" s="49"/>
      <c r="AK27" s="68">
        <v>1</v>
      </c>
      <c r="AL27" s="65">
        <f t="shared" si="6"/>
        <v>5</v>
      </c>
      <c r="AM27" s="62"/>
      <c r="AN27" s="49"/>
      <c r="AO27" s="49"/>
      <c r="AP27" s="68"/>
      <c r="AQ27" s="68">
        <f t="shared" si="7"/>
        <v>0</v>
      </c>
      <c r="AR27" s="64"/>
      <c r="AS27" s="49"/>
      <c r="AT27" s="49"/>
      <c r="AU27" s="68"/>
      <c r="AV27" s="65">
        <f t="shared" si="8"/>
        <v>0</v>
      </c>
      <c r="AW27" s="62"/>
      <c r="AX27" s="49"/>
      <c r="AY27" s="49"/>
      <c r="AZ27" s="68"/>
      <c r="BA27" s="68">
        <f t="shared" si="9"/>
        <v>0</v>
      </c>
      <c r="BB27" s="64">
        <v>3</v>
      </c>
      <c r="BC27" s="159">
        <f t="shared" si="10"/>
        <v>15</v>
      </c>
    </row>
    <row r="28" spans="1:55" ht="24.75" customHeight="1">
      <c r="A28" s="58">
        <v>24</v>
      </c>
      <c r="B28" s="176" t="s">
        <v>482</v>
      </c>
      <c r="C28" s="118">
        <f>VLOOKUP(B28,Trang_tính5!$A$3:$L$86,12,1)</f>
        <v>20</v>
      </c>
      <c r="D28" s="64"/>
      <c r="E28" s="49"/>
      <c r="F28" s="49"/>
      <c r="G28" s="68"/>
      <c r="H28" s="65">
        <f t="shared" si="0"/>
        <v>0</v>
      </c>
      <c r="I28" s="62"/>
      <c r="J28" s="49"/>
      <c r="K28" s="49"/>
      <c r="L28" s="68"/>
      <c r="M28" s="68">
        <f t="shared" si="1"/>
        <v>0</v>
      </c>
      <c r="N28" s="64"/>
      <c r="O28" s="49"/>
      <c r="P28" s="49"/>
      <c r="Q28" s="68">
        <v>1</v>
      </c>
      <c r="R28" s="65">
        <f t="shared" si="2"/>
        <v>5</v>
      </c>
      <c r="S28" s="62"/>
      <c r="T28" s="49"/>
      <c r="U28" s="49"/>
      <c r="V28" s="68"/>
      <c r="W28" s="68">
        <f t="shared" si="3"/>
        <v>0</v>
      </c>
      <c r="X28" s="64"/>
      <c r="Y28" s="49"/>
      <c r="Z28" s="49"/>
      <c r="AA28" s="68"/>
      <c r="AB28" s="65">
        <f t="shared" si="4"/>
        <v>0</v>
      </c>
      <c r="AC28" s="62"/>
      <c r="AD28" s="49"/>
      <c r="AE28" s="49">
        <v>1</v>
      </c>
      <c r="AF28" s="68"/>
      <c r="AG28" s="68">
        <f t="shared" si="5"/>
        <v>0</v>
      </c>
      <c r="AH28" s="64"/>
      <c r="AI28" s="49"/>
      <c r="AJ28" s="49"/>
      <c r="AK28" s="68">
        <v>1</v>
      </c>
      <c r="AL28" s="65">
        <f t="shared" si="6"/>
        <v>5</v>
      </c>
      <c r="AM28" s="62"/>
      <c r="AN28" s="49"/>
      <c r="AO28" s="49"/>
      <c r="AP28" s="68"/>
      <c r="AQ28" s="68">
        <f t="shared" si="7"/>
        <v>0</v>
      </c>
      <c r="AR28" s="64"/>
      <c r="AS28" s="49"/>
      <c r="AT28" s="49"/>
      <c r="AU28" s="68"/>
      <c r="AV28" s="65">
        <f t="shared" si="8"/>
        <v>0</v>
      </c>
      <c r="AW28" s="62"/>
      <c r="AX28" s="49"/>
      <c r="AY28" s="49"/>
      <c r="AZ28" s="68"/>
      <c r="BA28" s="68">
        <f t="shared" si="9"/>
        <v>0</v>
      </c>
      <c r="BB28" s="64">
        <v>3</v>
      </c>
      <c r="BC28" s="159">
        <f t="shared" si="10"/>
        <v>15</v>
      </c>
    </row>
    <row r="29" spans="1:55" ht="24.75" customHeight="1">
      <c r="A29" s="58">
        <v>25</v>
      </c>
      <c r="B29" s="176" t="s">
        <v>428</v>
      </c>
      <c r="C29" s="118">
        <f>VLOOKUP(B29,Trang_tính5!$A$3:$L$86,12,1)</f>
        <v>19</v>
      </c>
      <c r="D29" s="64"/>
      <c r="E29" s="49"/>
      <c r="F29" s="49"/>
      <c r="G29" s="68"/>
      <c r="H29" s="65">
        <f t="shared" si="0"/>
        <v>0</v>
      </c>
      <c r="I29" s="62"/>
      <c r="J29" s="49"/>
      <c r="K29" s="49"/>
      <c r="L29" s="68"/>
      <c r="M29" s="68">
        <f t="shared" si="1"/>
        <v>0</v>
      </c>
      <c r="N29" s="64"/>
      <c r="O29" s="49"/>
      <c r="P29" s="49"/>
      <c r="Q29" s="68">
        <v>1</v>
      </c>
      <c r="R29" s="65">
        <f t="shared" si="2"/>
        <v>5.3</v>
      </c>
      <c r="S29" s="62"/>
      <c r="T29" s="49"/>
      <c r="U29" s="49"/>
      <c r="V29" s="68"/>
      <c r="W29" s="68">
        <f t="shared" si="3"/>
        <v>0</v>
      </c>
      <c r="X29" s="64"/>
      <c r="Y29" s="49"/>
      <c r="Z29" s="49"/>
      <c r="AA29" s="68"/>
      <c r="AB29" s="65">
        <f t="shared" si="4"/>
        <v>0</v>
      </c>
      <c r="AC29" s="62"/>
      <c r="AD29" s="49"/>
      <c r="AE29" s="49"/>
      <c r="AF29" s="68"/>
      <c r="AG29" s="68">
        <f t="shared" si="5"/>
        <v>0</v>
      </c>
      <c r="AH29" s="64"/>
      <c r="AI29" s="49"/>
      <c r="AJ29" s="49">
        <v>1</v>
      </c>
      <c r="AK29" s="68"/>
      <c r="AL29" s="65">
        <f t="shared" si="6"/>
        <v>0</v>
      </c>
      <c r="AM29" s="62"/>
      <c r="AN29" s="49"/>
      <c r="AO29" s="49"/>
      <c r="AP29" s="68"/>
      <c r="AQ29" s="68">
        <f t="shared" si="7"/>
        <v>0</v>
      </c>
      <c r="AR29" s="64"/>
      <c r="AS29" s="49"/>
      <c r="AT29" s="49"/>
      <c r="AU29" s="68"/>
      <c r="AV29" s="65">
        <f t="shared" si="8"/>
        <v>0</v>
      </c>
      <c r="AW29" s="62"/>
      <c r="AX29" s="49"/>
      <c r="AY29" s="49"/>
      <c r="AZ29" s="68">
        <v>1</v>
      </c>
      <c r="BA29" s="68">
        <f t="shared" si="9"/>
        <v>5.3</v>
      </c>
      <c r="BB29" s="64">
        <v>3</v>
      </c>
      <c r="BC29" s="159">
        <f t="shared" si="10"/>
        <v>15.8</v>
      </c>
    </row>
    <row r="30" spans="1:55" ht="24.75" customHeight="1">
      <c r="A30" s="58">
        <v>26</v>
      </c>
      <c r="B30" s="176" t="s">
        <v>491</v>
      </c>
      <c r="C30" s="118">
        <f>VLOOKUP(B30,Trang_tính5!$A$3:$L$86,12,1)</f>
        <v>34</v>
      </c>
      <c r="D30" s="64"/>
      <c r="E30" s="49"/>
      <c r="F30" s="49"/>
      <c r="G30" s="68">
        <v>1</v>
      </c>
      <c r="H30" s="65">
        <f t="shared" si="0"/>
        <v>2.9</v>
      </c>
      <c r="I30" s="62"/>
      <c r="J30" s="49"/>
      <c r="K30" s="49"/>
      <c r="L30" s="68"/>
      <c r="M30" s="68">
        <f t="shared" si="1"/>
        <v>0</v>
      </c>
      <c r="N30" s="64"/>
      <c r="O30" s="49"/>
      <c r="P30" s="49"/>
      <c r="Q30" s="68"/>
      <c r="R30" s="65">
        <f t="shared" si="2"/>
        <v>0</v>
      </c>
      <c r="S30" s="62"/>
      <c r="T30" s="49"/>
      <c r="U30" s="49"/>
      <c r="V30" s="68">
        <v>1</v>
      </c>
      <c r="W30" s="68">
        <f t="shared" si="3"/>
        <v>2.9</v>
      </c>
      <c r="X30" s="64"/>
      <c r="Y30" s="49"/>
      <c r="Z30" s="49"/>
      <c r="AA30" s="68"/>
      <c r="AB30" s="65">
        <f t="shared" si="4"/>
        <v>0</v>
      </c>
      <c r="AC30" s="62"/>
      <c r="AD30" s="49"/>
      <c r="AE30" s="49"/>
      <c r="AF30" s="68"/>
      <c r="AG30" s="68">
        <f t="shared" si="5"/>
        <v>0</v>
      </c>
      <c r="AH30" s="64"/>
      <c r="AI30" s="49"/>
      <c r="AJ30" s="49"/>
      <c r="AK30" s="68">
        <v>1</v>
      </c>
      <c r="AL30" s="65">
        <f t="shared" si="6"/>
        <v>2.9</v>
      </c>
      <c r="AM30" s="62"/>
      <c r="AN30" s="49"/>
      <c r="AO30" s="49"/>
      <c r="AP30" s="68"/>
      <c r="AQ30" s="68">
        <f t="shared" si="7"/>
        <v>0</v>
      </c>
      <c r="AR30" s="64"/>
      <c r="AS30" s="49"/>
      <c r="AT30" s="49"/>
      <c r="AU30" s="68"/>
      <c r="AV30" s="65">
        <f t="shared" si="8"/>
        <v>0</v>
      </c>
      <c r="AW30" s="62"/>
      <c r="AX30" s="49"/>
      <c r="AY30" s="49"/>
      <c r="AZ30" s="68"/>
      <c r="BA30" s="68">
        <f t="shared" si="9"/>
        <v>0</v>
      </c>
      <c r="BB30" s="64">
        <v>3</v>
      </c>
      <c r="BC30" s="159">
        <f t="shared" si="10"/>
        <v>8.8000000000000007</v>
      </c>
    </row>
    <row r="31" spans="1:55" ht="24.75" customHeight="1">
      <c r="A31" s="58">
        <v>27</v>
      </c>
      <c r="B31" s="176" t="s">
        <v>121</v>
      </c>
      <c r="C31" s="118">
        <f>VLOOKUP(B31,Trang_tính5!$A$3:$L$86,12,1)</f>
        <v>18</v>
      </c>
      <c r="D31" s="64"/>
      <c r="E31" s="49"/>
      <c r="F31" s="49"/>
      <c r="G31" s="68"/>
      <c r="H31" s="65">
        <f t="shared" si="0"/>
        <v>0</v>
      </c>
      <c r="I31" s="62"/>
      <c r="J31" s="49"/>
      <c r="K31" s="49"/>
      <c r="L31" s="68"/>
      <c r="M31" s="68">
        <f t="shared" si="1"/>
        <v>0</v>
      </c>
      <c r="N31" s="64"/>
      <c r="O31" s="49"/>
      <c r="P31" s="49"/>
      <c r="Q31" s="68"/>
      <c r="R31" s="65">
        <f t="shared" si="2"/>
        <v>0</v>
      </c>
      <c r="S31" s="62"/>
      <c r="T31" s="49"/>
      <c r="U31" s="49"/>
      <c r="V31" s="68"/>
      <c r="W31" s="68">
        <f t="shared" si="3"/>
        <v>0</v>
      </c>
      <c r="X31" s="64"/>
      <c r="Y31" s="49"/>
      <c r="Z31" s="49"/>
      <c r="AA31" s="68"/>
      <c r="AB31" s="65">
        <f t="shared" si="4"/>
        <v>0</v>
      </c>
      <c r="AC31" s="62"/>
      <c r="AD31" s="49"/>
      <c r="AE31" s="49"/>
      <c r="AF31" s="68">
        <v>1</v>
      </c>
      <c r="AG31" s="68">
        <f t="shared" si="5"/>
        <v>5.6</v>
      </c>
      <c r="AH31" s="64"/>
      <c r="AI31" s="49"/>
      <c r="AJ31" s="49"/>
      <c r="AK31" s="68"/>
      <c r="AL31" s="65">
        <f t="shared" si="6"/>
        <v>0</v>
      </c>
      <c r="AM31" s="62"/>
      <c r="AN31" s="49"/>
      <c r="AO31" s="49"/>
      <c r="AP31" s="68">
        <v>1</v>
      </c>
      <c r="AQ31" s="68">
        <f t="shared" si="7"/>
        <v>5.6</v>
      </c>
      <c r="AR31" s="64"/>
      <c r="AS31" s="49"/>
      <c r="AT31" s="49"/>
      <c r="AU31" s="68">
        <v>1</v>
      </c>
      <c r="AV31" s="65">
        <f t="shared" si="8"/>
        <v>5.6</v>
      </c>
      <c r="AW31" s="62"/>
      <c r="AX31" s="49"/>
      <c r="AY31" s="49"/>
      <c r="AZ31" s="68"/>
      <c r="BA31" s="68">
        <f t="shared" si="9"/>
        <v>0</v>
      </c>
      <c r="BB31" s="64">
        <v>3</v>
      </c>
      <c r="BC31" s="159">
        <f t="shared" si="10"/>
        <v>16.7</v>
      </c>
    </row>
    <row r="32" spans="1:55" ht="24.75" customHeight="1">
      <c r="A32" s="58">
        <v>28</v>
      </c>
      <c r="B32" s="176" t="s">
        <v>948</v>
      </c>
      <c r="C32" s="118">
        <f>VLOOKUP(B32,Trang_tính5!$A$3:$L$86,12,1)</f>
        <v>17</v>
      </c>
      <c r="D32" s="64"/>
      <c r="E32" s="49"/>
      <c r="F32" s="49"/>
      <c r="G32" s="68">
        <v>2</v>
      </c>
      <c r="H32" s="65">
        <f t="shared" si="0"/>
        <v>11.8</v>
      </c>
      <c r="I32" s="62"/>
      <c r="J32" s="49"/>
      <c r="K32" s="49"/>
      <c r="L32" s="68"/>
      <c r="M32" s="68">
        <f t="shared" si="1"/>
        <v>0</v>
      </c>
      <c r="N32" s="64"/>
      <c r="O32" s="49"/>
      <c r="P32" s="49"/>
      <c r="Q32" s="68"/>
      <c r="R32" s="65">
        <f t="shared" si="2"/>
        <v>0</v>
      </c>
      <c r="S32" s="62"/>
      <c r="T32" s="49"/>
      <c r="U32" s="49"/>
      <c r="V32" s="68"/>
      <c r="W32" s="68">
        <f t="shared" si="3"/>
        <v>0</v>
      </c>
      <c r="X32" s="64"/>
      <c r="Y32" s="49"/>
      <c r="Z32" s="49"/>
      <c r="AA32" s="68"/>
      <c r="AB32" s="65">
        <f t="shared" si="4"/>
        <v>0</v>
      </c>
      <c r="AC32" s="62"/>
      <c r="AD32" s="49"/>
      <c r="AE32" s="49"/>
      <c r="AF32" s="68"/>
      <c r="AG32" s="68">
        <f t="shared" si="5"/>
        <v>0</v>
      </c>
      <c r="AH32" s="64"/>
      <c r="AI32" s="49"/>
      <c r="AJ32" s="49"/>
      <c r="AK32" s="68"/>
      <c r="AL32" s="65">
        <f t="shared" si="6"/>
        <v>0</v>
      </c>
      <c r="AM32" s="62"/>
      <c r="AN32" s="49"/>
      <c r="AO32" s="49"/>
      <c r="AP32" s="68"/>
      <c r="AQ32" s="68">
        <f t="shared" si="7"/>
        <v>0</v>
      </c>
      <c r="AR32" s="64"/>
      <c r="AS32" s="49"/>
      <c r="AT32" s="49"/>
      <c r="AU32" s="68"/>
      <c r="AV32" s="65">
        <f t="shared" si="8"/>
        <v>0</v>
      </c>
      <c r="AW32" s="62"/>
      <c r="AX32" s="49"/>
      <c r="AY32" s="49"/>
      <c r="AZ32" s="68"/>
      <c r="BA32" s="68">
        <f t="shared" si="9"/>
        <v>0</v>
      </c>
      <c r="BB32" s="64">
        <v>2</v>
      </c>
      <c r="BC32" s="159">
        <f t="shared" si="10"/>
        <v>11.8</v>
      </c>
    </row>
    <row r="33" spans="1:55" ht="24.75" customHeight="1">
      <c r="A33" s="58">
        <v>29</v>
      </c>
      <c r="B33" s="176" t="s">
        <v>298</v>
      </c>
      <c r="C33" s="118">
        <f>VLOOKUP(B33,Trang_tính5!$A$3:$L$86,12,1)</f>
        <v>18</v>
      </c>
      <c r="D33" s="64"/>
      <c r="E33" s="49"/>
      <c r="F33" s="49"/>
      <c r="G33" s="68"/>
      <c r="H33" s="65">
        <f t="shared" si="0"/>
        <v>0</v>
      </c>
      <c r="I33" s="62"/>
      <c r="J33" s="49"/>
      <c r="K33" s="49">
        <v>1</v>
      </c>
      <c r="L33" s="68"/>
      <c r="M33" s="68">
        <f t="shared" si="1"/>
        <v>0</v>
      </c>
      <c r="N33" s="64"/>
      <c r="O33" s="49"/>
      <c r="P33" s="49"/>
      <c r="Q33" s="68"/>
      <c r="R33" s="65">
        <f t="shared" si="2"/>
        <v>0</v>
      </c>
      <c r="S33" s="62"/>
      <c r="T33" s="49"/>
      <c r="U33" s="49"/>
      <c r="V33" s="68"/>
      <c r="W33" s="68">
        <f t="shared" si="3"/>
        <v>0</v>
      </c>
      <c r="X33" s="64"/>
      <c r="Y33" s="49"/>
      <c r="Z33" s="49"/>
      <c r="AA33" s="68"/>
      <c r="AB33" s="65">
        <f t="shared" si="4"/>
        <v>0</v>
      </c>
      <c r="AC33" s="62"/>
      <c r="AD33" s="49"/>
      <c r="AE33" s="49"/>
      <c r="AF33" s="68"/>
      <c r="AG33" s="68">
        <f t="shared" si="5"/>
        <v>0</v>
      </c>
      <c r="AH33" s="64"/>
      <c r="AI33" s="49"/>
      <c r="AJ33" s="49"/>
      <c r="AK33" s="68"/>
      <c r="AL33" s="65">
        <f t="shared" si="6"/>
        <v>0</v>
      </c>
      <c r="AM33" s="62"/>
      <c r="AN33" s="49"/>
      <c r="AO33" s="49"/>
      <c r="AP33" s="68"/>
      <c r="AQ33" s="68">
        <f t="shared" si="7"/>
        <v>0</v>
      </c>
      <c r="AR33" s="64"/>
      <c r="AS33" s="49"/>
      <c r="AT33" s="49"/>
      <c r="AU33" s="68">
        <v>1</v>
      </c>
      <c r="AV33" s="65">
        <f t="shared" si="8"/>
        <v>5.6</v>
      </c>
      <c r="AW33" s="62"/>
      <c r="AX33" s="49"/>
      <c r="AY33" s="49"/>
      <c r="AZ33" s="68"/>
      <c r="BA33" s="68">
        <f t="shared" si="9"/>
        <v>0</v>
      </c>
      <c r="BB33" s="64">
        <v>2</v>
      </c>
      <c r="BC33" s="159">
        <f t="shared" si="10"/>
        <v>11.1</v>
      </c>
    </row>
    <row r="34" spans="1:55" ht="24.75" customHeight="1">
      <c r="A34" s="58">
        <v>30</v>
      </c>
      <c r="B34" s="176" t="s">
        <v>166</v>
      </c>
      <c r="C34" s="118">
        <f>VLOOKUP(B34,Trang_tính5!$A$3:$L$86,12,1)</f>
        <v>18</v>
      </c>
      <c r="D34" s="64"/>
      <c r="E34" s="49"/>
      <c r="F34" s="49"/>
      <c r="G34" s="68"/>
      <c r="H34" s="65">
        <f t="shared" si="0"/>
        <v>0</v>
      </c>
      <c r="I34" s="62"/>
      <c r="J34" s="49"/>
      <c r="K34" s="49"/>
      <c r="L34" s="68">
        <v>1</v>
      </c>
      <c r="M34" s="68">
        <f t="shared" si="1"/>
        <v>5.6</v>
      </c>
      <c r="N34" s="64"/>
      <c r="O34" s="49"/>
      <c r="P34" s="49"/>
      <c r="Q34" s="68"/>
      <c r="R34" s="65">
        <f t="shared" si="2"/>
        <v>0</v>
      </c>
      <c r="S34" s="62"/>
      <c r="T34" s="49"/>
      <c r="U34" s="49"/>
      <c r="V34" s="68"/>
      <c r="W34" s="68">
        <f t="shared" si="3"/>
        <v>0</v>
      </c>
      <c r="X34" s="64"/>
      <c r="Y34" s="49"/>
      <c r="Z34" s="49"/>
      <c r="AA34" s="68"/>
      <c r="AB34" s="65">
        <f t="shared" si="4"/>
        <v>0</v>
      </c>
      <c r="AC34" s="62"/>
      <c r="AD34" s="49"/>
      <c r="AE34" s="49"/>
      <c r="AF34" s="68"/>
      <c r="AG34" s="68">
        <f t="shared" si="5"/>
        <v>0</v>
      </c>
      <c r="AH34" s="64"/>
      <c r="AI34" s="49"/>
      <c r="AJ34" s="49"/>
      <c r="AK34" s="68"/>
      <c r="AL34" s="65">
        <f t="shared" si="6"/>
        <v>0</v>
      </c>
      <c r="AM34" s="62"/>
      <c r="AN34" s="49"/>
      <c r="AO34" s="49"/>
      <c r="AP34" s="68">
        <v>1</v>
      </c>
      <c r="AQ34" s="68">
        <f t="shared" si="7"/>
        <v>5.6</v>
      </c>
      <c r="AR34" s="64"/>
      <c r="AS34" s="49"/>
      <c r="AT34" s="49"/>
      <c r="AU34" s="68"/>
      <c r="AV34" s="65">
        <f t="shared" si="8"/>
        <v>0</v>
      </c>
      <c r="AW34" s="62"/>
      <c r="AX34" s="49"/>
      <c r="AY34" s="49"/>
      <c r="AZ34" s="68"/>
      <c r="BA34" s="68">
        <f t="shared" si="9"/>
        <v>0</v>
      </c>
      <c r="BB34" s="64">
        <v>2</v>
      </c>
      <c r="BC34" s="159">
        <f t="shared" si="10"/>
        <v>11.1</v>
      </c>
    </row>
    <row r="35" spans="1:55" ht="24.75" customHeight="1">
      <c r="A35" s="58">
        <v>31</v>
      </c>
      <c r="B35" s="176" t="s">
        <v>293</v>
      </c>
      <c r="C35" s="118">
        <f>VLOOKUP(B35,Trang_tính5!$A$3:$L$86,12,1)</f>
        <v>18</v>
      </c>
      <c r="D35" s="64"/>
      <c r="E35" s="49"/>
      <c r="F35" s="49"/>
      <c r="G35" s="68"/>
      <c r="H35" s="65">
        <f t="shared" si="0"/>
        <v>0</v>
      </c>
      <c r="I35" s="62"/>
      <c r="J35" s="49"/>
      <c r="K35" s="49"/>
      <c r="L35" s="68">
        <v>1</v>
      </c>
      <c r="M35" s="68">
        <f t="shared" si="1"/>
        <v>5.6</v>
      </c>
      <c r="N35" s="64"/>
      <c r="O35" s="49"/>
      <c r="P35" s="49"/>
      <c r="Q35" s="68"/>
      <c r="R35" s="65">
        <f t="shared" si="2"/>
        <v>0</v>
      </c>
      <c r="S35" s="62"/>
      <c r="T35" s="49"/>
      <c r="U35" s="49"/>
      <c r="V35" s="68"/>
      <c r="W35" s="68">
        <f t="shared" si="3"/>
        <v>0</v>
      </c>
      <c r="X35" s="64"/>
      <c r="Y35" s="49"/>
      <c r="Z35" s="49"/>
      <c r="AA35" s="68"/>
      <c r="AB35" s="65">
        <f t="shared" si="4"/>
        <v>0</v>
      </c>
      <c r="AC35" s="62"/>
      <c r="AD35" s="49"/>
      <c r="AE35" s="49"/>
      <c r="AF35" s="68"/>
      <c r="AG35" s="68">
        <f t="shared" si="5"/>
        <v>0</v>
      </c>
      <c r="AH35" s="64"/>
      <c r="AI35" s="49"/>
      <c r="AJ35" s="49"/>
      <c r="AK35" s="68"/>
      <c r="AL35" s="65">
        <f t="shared" si="6"/>
        <v>0</v>
      </c>
      <c r="AM35" s="62"/>
      <c r="AN35" s="49"/>
      <c r="AO35" s="49"/>
      <c r="AP35" s="68"/>
      <c r="AQ35" s="68">
        <f t="shared" si="7"/>
        <v>0</v>
      </c>
      <c r="AR35" s="64"/>
      <c r="AS35" s="49"/>
      <c r="AT35" s="49"/>
      <c r="AU35" s="68">
        <v>1</v>
      </c>
      <c r="AV35" s="65">
        <f t="shared" si="8"/>
        <v>5.6</v>
      </c>
      <c r="AW35" s="62"/>
      <c r="AX35" s="49"/>
      <c r="AY35" s="49"/>
      <c r="AZ35" s="68"/>
      <c r="BA35" s="68">
        <f t="shared" si="9"/>
        <v>0</v>
      </c>
      <c r="BB35" s="64">
        <v>2</v>
      </c>
      <c r="BC35" s="159">
        <f t="shared" si="10"/>
        <v>11.1</v>
      </c>
    </row>
    <row r="36" spans="1:55" ht="24.75" customHeight="1">
      <c r="A36" s="58">
        <v>32</v>
      </c>
      <c r="B36" s="176" t="s">
        <v>205</v>
      </c>
      <c r="C36" s="118">
        <f>VLOOKUP(B36,Trang_tính5!$A$3:$L$86,12,1)</f>
        <v>18</v>
      </c>
      <c r="D36" s="64"/>
      <c r="E36" s="49"/>
      <c r="F36" s="49"/>
      <c r="G36" s="68"/>
      <c r="H36" s="65">
        <f t="shared" si="0"/>
        <v>0</v>
      </c>
      <c r="I36" s="62"/>
      <c r="J36" s="49"/>
      <c r="K36" s="49"/>
      <c r="L36" s="68"/>
      <c r="M36" s="68">
        <f t="shared" si="1"/>
        <v>0</v>
      </c>
      <c r="N36" s="64"/>
      <c r="O36" s="49"/>
      <c r="P36" s="49"/>
      <c r="Q36" s="68"/>
      <c r="R36" s="65">
        <f t="shared" si="2"/>
        <v>0</v>
      </c>
      <c r="S36" s="62"/>
      <c r="T36" s="49"/>
      <c r="U36" s="49"/>
      <c r="V36" s="68"/>
      <c r="W36" s="68">
        <f t="shared" si="3"/>
        <v>0</v>
      </c>
      <c r="X36" s="64"/>
      <c r="Y36" s="49"/>
      <c r="Z36" s="49"/>
      <c r="AA36" s="68"/>
      <c r="AB36" s="65">
        <f t="shared" si="4"/>
        <v>0</v>
      </c>
      <c r="AC36" s="62"/>
      <c r="AD36" s="49"/>
      <c r="AE36" s="49"/>
      <c r="AF36" s="68"/>
      <c r="AG36" s="68">
        <f t="shared" si="5"/>
        <v>0</v>
      </c>
      <c r="AH36" s="64"/>
      <c r="AI36" s="49"/>
      <c r="AJ36" s="49"/>
      <c r="AK36" s="68"/>
      <c r="AL36" s="65">
        <f t="shared" si="6"/>
        <v>0</v>
      </c>
      <c r="AM36" s="62"/>
      <c r="AN36" s="49"/>
      <c r="AO36" s="49"/>
      <c r="AP36" s="68"/>
      <c r="AQ36" s="68">
        <f t="shared" si="7"/>
        <v>0</v>
      </c>
      <c r="AR36" s="64"/>
      <c r="AS36" s="49"/>
      <c r="AT36" s="49">
        <v>1</v>
      </c>
      <c r="AU36" s="68">
        <v>1</v>
      </c>
      <c r="AV36" s="65">
        <f t="shared" si="8"/>
        <v>11.1</v>
      </c>
      <c r="AW36" s="62"/>
      <c r="AX36" s="49"/>
      <c r="AY36" s="49"/>
      <c r="AZ36" s="68"/>
      <c r="BA36" s="68">
        <f t="shared" si="9"/>
        <v>0</v>
      </c>
      <c r="BB36" s="64">
        <v>2</v>
      </c>
      <c r="BC36" s="159">
        <f t="shared" si="10"/>
        <v>11.1</v>
      </c>
    </row>
    <row r="37" spans="1:55" ht="24.75" customHeight="1">
      <c r="A37" s="58">
        <v>33</v>
      </c>
      <c r="B37" s="176" t="s">
        <v>373</v>
      </c>
      <c r="C37" s="118">
        <f>VLOOKUP(B37,Trang_tính5!$A$3:$L$86,12,1)</f>
        <v>18</v>
      </c>
      <c r="D37" s="64"/>
      <c r="E37" s="49"/>
      <c r="F37" s="49"/>
      <c r="G37" s="68"/>
      <c r="H37" s="65">
        <f t="shared" si="0"/>
        <v>0</v>
      </c>
      <c r="I37" s="62"/>
      <c r="J37" s="49"/>
      <c r="K37" s="49"/>
      <c r="L37" s="68"/>
      <c r="M37" s="68">
        <f t="shared" si="1"/>
        <v>0</v>
      </c>
      <c r="N37" s="64"/>
      <c r="O37" s="49"/>
      <c r="P37" s="49"/>
      <c r="Q37" s="68"/>
      <c r="R37" s="65">
        <f t="shared" si="2"/>
        <v>0</v>
      </c>
      <c r="S37" s="62"/>
      <c r="T37" s="49"/>
      <c r="U37" s="49"/>
      <c r="V37" s="68"/>
      <c r="W37" s="68">
        <f t="shared" si="3"/>
        <v>0</v>
      </c>
      <c r="X37" s="64"/>
      <c r="Y37" s="49"/>
      <c r="Z37" s="49"/>
      <c r="AA37" s="68">
        <v>2</v>
      </c>
      <c r="AB37" s="65">
        <f t="shared" si="4"/>
        <v>11.1</v>
      </c>
      <c r="AC37" s="62"/>
      <c r="AD37" s="49"/>
      <c r="AE37" s="49"/>
      <c r="AF37" s="68"/>
      <c r="AG37" s="68">
        <f t="shared" si="5"/>
        <v>0</v>
      </c>
      <c r="AH37" s="64"/>
      <c r="AI37" s="49"/>
      <c r="AJ37" s="49"/>
      <c r="AK37" s="68"/>
      <c r="AL37" s="65">
        <f t="shared" si="6"/>
        <v>0</v>
      </c>
      <c r="AM37" s="62"/>
      <c r="AN37" s="49"/>
      <c r="AO37" s="49"/>
      <c r="AP37" s="68"/>
      <c r="AQ37" s="68">
        <f t="shared" si="7"/>
        <v>0</v>
      </c>
      <c r="AR37" s="64"/>
      <c r="AS37" s="49"/>
      <c r="AT37" s="49"/>
      <c r="AU37" s="68"/>
      <c r="AV37" s="65">
        <f t="shared" si="8"/>
        <v>0</v>
      </c>
      <c r="AW37" s="62"/>
      <c r="AX37" s="49"/>
      <c r="AY37" s="49"/>
      <c r="AZ37" s="68"/>
      <c r="BA37" s="68">
        <f t="shared" si="9"/>
        <v>0</v>
      </c>
      <c r="BB37" s="64">
        <v>2</v>
      </c>
      <c r="BC37" s="159">
        <f t="shared" si="10"/>
        <v>11.1</v>
      </c>
    </row>
    <row r="38" spans="1:55" ht="24.75" customHeight="1">
      <c r="A38" s="58">
        <v>34</v>
      </c>
      <c r="B38" s="176" t="s">
        <v>561</v>
      </c>
      <c r="C38" s="118">
        <f>VLOOKUP(B38,Trang_tính5!$A$3:$L$86,12,1)</f>
        <v>18</v>
      </c>
      <c r="D38" s="64"/>
      <c r="E38" s="49"/>
      <c r="F38" s="49"/>
      <c r="G38" s="68"/>
      <c r="H38" s="65">
        <f t="shared" si="0"/>
        <v>0</v>
      </c>
      <c r="I38" s="62"/>
      <c r="J38" s="49"/>
      <c r="K38" s="49">
        <v>1</v>
      </c>
      <c r="L38" s="68"/>
      <c r="M38" s="68">
        <f t="shared" si="1"/>
        <v>0</v>
      </c>
      <c r="N38" s="64"/>
      <c r="O38" s="49"/>
      <c r="P38" s="49"/>
      <c r="Q38" s="68"/>
      <c r="R38" s="65">
        <f t="shared" si="2"/>
        <v>0</v>
      </c>
      <c r="S38" s="62"/>
      <c r="T38" s="49"/>
      <c r="U38" s="49"/>
      <c r="V38" s="68">
        <v>1</v>
      </c>
      <c r="W38" s="68">
        <f t="shared" si="3"/>
        <v>5.6</v>
      </c>
      <c r="X38" s="64"/>
      <c r="Y38" s="49"/>
      <c r="Z38" s="49"/>
      <c r="AA38" s="68"/>
      <c r="AB38" s="65">
        <f t="shared" si="4"/>
        <v>0</v>
      </c>
      <c r="AC38" s="62"/>
      <c r="AD38" s="49"/>
      <c r="AE38" s="49"/>
      <c r="AF38" s="68"/>
      <c r="AG38" s="68">
        <f t="shared" si="5"/>
        <v>0</v>
      </c>
      <c r="AH38" s="64"/>
      <c r="AI38" s="49"/>
      <c r="AJ38" s="49"/>
      <c r="AK38" s="68"/>
      <c r="AL38" s="65">
        <f t="shared" si="6"/>
        <v>0</v>
      </c>
      <c r="AM38" s="62"/>
      <c r="AN38" s="49"/>
      <c r="AO38" s="49"/>
      <c r="AP38" s="68"/>
      <c r="AQ38" s="68">
        <f t="shared" si="7"/>
        <v>0</v>
      </c>
      <c r="AR38" s="64"/>
      <c r="AS38" s="49"/>
      <c r="AT38" s="49"/>
      <c r="AU38" s="68"/>
      <c r="AV38" s="65">
        <f t="shared" si="8"/>
        <v>0</v>
      </c>
      <c r="AW38" s="62"/>
      <c r="AX38" s="49"/>
      <c r="AY38" s="49"/>
      <c r="AZ38" s="68"/>
      <c r="BA38" s="68">
        <f t="shared" si="9"/>
        <v>0</v>
      </c>
      <c r="BB38" s="64">
        <v>2</v>
      </c>
      <c r="BC38" s="159">
        <f t="shared" si="10"/>
        <v>11.1</v>
      </c>
    </row>
    <row r="39" spans="1:55" ht="24.75" customHeight="1">
      <c r="A39" s="58">
        <v>35</v>
      </c>
      <c r="B39" s="176" t="s">
        <v>152</v>
      </c>
      <c r="C39" s="118">
        <f>VLOOKUP(B39,Trang_tính5!$A$3:$L$86,12,1)</f>
        <v>19</v>
      </c>
      <c r="D39" s="64"/>
      <c r="E39" s="49"/>
      <c r="F39" s="49"/>
      <c r="G39" s="68"/>
      <c r="H39" s="65">
        <f t="shared" si="0"/>
        <v>0</v>
      </c>
      <c r="I39" s="62"/>
      <c r="J39" s="49"/>
      <c r="K39" s="49"/>
      <c r="L39" s="68">
        <v>1</v>
      </c>
      <c r="M39" s="68">
        <f t="shared" si="1"/>
        <v>5.3</v>
      </c>
      <c r="N39" s="64"/>
      <c r="O39" s="49"/>
      <c r="P39" s="49"/>
      <c r="Q39" s="68"/>
      <c r="R39" s="65">
        <f t="shared" si="2"/>
        <v>0</v>
      </c>
      <c r="S39" s="62"/>
      <c r="T39" s="49"/>
      <c r="U39" s="49"/>
      <c r="V39" s="68"/>
      <c r="W39" s="68">
        <f t="shared" si="3"/>
        <v>0</v>
      </c>
      <c r="X39" s="64"/>
      <c r="Y39" s="49"/>
      <c r="Z39" s="49"/>
      <c r="AA39" s="68"/>
      <c r="AB39" s="65">
        <f t="shared" si="4"/>
        <v>0</v>
      </c>
      <c r="AC39" s="62"/>
      <c r="AD39" s="49"/>
      <c r="AE39" s="49"/>
      <c r="AF39" s="68"/>
      <c r="AG39" s="68">
        <f t="shared" si="5"/>
        <v>0</v>
      </c>
      <c r="AH39" s="64"/>
      <c r="AI39" s="49"/>
      <c r="AJ39" s="49"/>
      <c r="AK39" s="68"/>
      <c r="AL39" s="65">
        <f t="shared" si="6"/>
        <v>0</v>
      </c>
      <c r="AM39" s="62"/>
      <c r="AN39" s="49"/>
      <c r="AO39" s="49"/>
      <c r="AP39" s="68">
        <v>1</v>
      </c>
      <c r="AQ39" s="68">
        <f t="shared" si="7"/>
        <v>5.3</v>
      </c>
      <c r="AR39" s="64"/>
      <c r="AS39" s="49"/>
      <c r="AT39" s="49"/>
      <c r="AU39" s="68"/>
      <c r="AV39" s="65">
        <f t="shared" si="8"/>
        <v>0</v>
      </c>
      <c r="AW39" s="62"/>
      <c r="AX39" s="49"/>
      <c r="AY39" s="49"/>
      <c r="AZ39" s="68"/>
      <c r="BA39" s="68">
        <f t="shared" si="9"/>
        <v>0</v>
      </c>
      <c r="BB39" s="64">
        <v>2</v>
      </c>
      <c r="BC39" s="159">
        <f t="shared" si="10"/>
        <v>10.5</v>
      </c>
    </row>
    <row r="40" spans="1:55" ht="24.75" customHeight="1">
      <c r="A40" s="58">
        <v>36</v>
      </c>
      <c r="B40" s="176" t="s">
        <v>287</v>
      </c>
      <c r="C40" s="118">
        <f>VLOOKUP(B40,Trang_tính5!$A$3:$L$86,12,1)</f>
        <v>20</v>
      </c>
      <c r="D40" s="64"/>
      <c r="E40" s="49"/>
      <c r="F40" s="49"/>
      <c r="G40" s="68"/>
      <c r="H40" s="65">
        <f t="shared" si="0"/>
        <v>0</v>
      </c>
      <c r="I40" s="62"/>
      <c r="J40" s="49"/>
      <c r="K40" s="49"/>
      <c r="L40" s="68"/>
      <c r="M40" s="68">
        <f t="shared" si="1"/>
        <v>0</v>
      </c>
      <c r="N40" s="64"/>
      <c r="O40" s="49"/>
      <c r="P40" s="49"/>
      <c r="Q40" s="68"/>
      <c r="R40" s="65">
        <f t="shared" si="2"/>
        <v>0</v>
      </c>
      <c r="S40" s="62"/>
      <c r="T40" s="49"/>
      <c r="U40" s="49"/>
      <c r="V40" s="68"/>
      <c r="W40" s="68">
        <f t="shared" si="3"/>
        <v>0</v>
      </c>
      <c r="X40" s="64"/>
      <c r="Y40" s="49"/>
      <c r="Z40" s="49"/>
      <c r="AA40" s="68"/>
      <c r="AB40" s="65">
        <f t="shared" si="4"/>
        <v>0</v>
      </c>
      <c r="AC40" s="62"/>
      <c r="AD40" s="49"/>
      <c r="AE40" s="49"/>
      <c r="AF40" s="68"/>
      <c r="AG40" s="68">
        <f t="shared" si="5"/>
        <v>0</v>
      </c>
      <c r="AH40" s="64"/>
      <c r="AI40" s="49"/>
      <c r="AJ40" s="49"/>
      <c r="AK40" s="68"/>
      <c r="AL40" s="65">
        <f t="shared" si="6"/>
        <v>0</v>
      </c>
      <c r="AM40" s="62"/>
      <c r="AN40" s="49"/>
      <c r="AO40" s="49"/>
      <c r="AP40" s="68"/>
      <c r="AQ40" s="68">
        <f t="shared" si="7"/>
        <v>0</v>
      </c>
      <c r="AR40" s="64"/>
      <c r="AS40" s="49"/>
      <c r="AT40" s="49"/>
      <c r="AU40" s="68">
        <v>1</v>
      </c>
      <c r="AV40" s="65">
        <f t="shared" si="8"/>
        <v>5</v>
      </c>
      <c r="AW40" s="62"/>
      <c r="AX40" s="49">
        <v>1</v>
      </c>
      <c r="AY40" s="49"/>
      <c r="AZ40" s="68"/>
      <c r="BA40" s="68">
        <f t="shared" si="9"/>
        <v>0</v>
      </c>
      <c r="BB40" s="64">
        <v>2</v>
      </c>
      <c r="BC40" s="159">
        <f t="shared" si="10"/>
        <v>10</v>
      </c>
    </row>
    <row r="41" spans="1:55" ht="24.75" customHeight="1">
      <c r="A41" s="58">
        <v>37</v>
      </c>
      <c r="B41" s="176" t="s">
        <v>470</v>
      </c>
      <c r="C41" s="118">
        <f>VLOOKUP(B41,Trang_tính5!$A$3:$L$86,12,1)</f>
        <v>18</v>
      </c>
      <c r="D41" s="64"/>
      <c r="E41" s="49"/>
      <c r="F41" s="49"/>
      <c r="G41" s="68"/>
      <c r="H41" s="65">
        <f t="shared" si="0"/>
        <v>0</v>
      </c>
      <c r="I41" s="62"/>
      <c r="J41" s="49"/>
      <c r="K41" s="49"/>
      <c r="L41" s="68"/>
      <c r="M41" s="68">
        <f t="shared" si="1"/>
        <v>0</v>
      </c>
      <c r="N41" s="64"/>
      <c r="O41" s="49"/>
      <c r="P41" s="49"/>
      <c r="Q41" s="68"/>
      <c r="R41" s="65">
        <f t="shared" si="2"/>
        <v>0</v>
      </c>
      <c r="S41" s="62"/>
      <c r="T41" s="49"/>
      <c r="U41" s="49"/>
      <c r="V41" s="68"/>
      <c r="W41" s="68">
        <f t="shared" si="3"/>
        <v>0</v>
      </c>
      <c r="X41" s="64"/>
      <c r="Y41" s="49"/>
      <c r="Z41" s="49"/>
      <c r="AA41" s="68"/>
      <c r="AB41" s="65">
        <f t="shared" si="4"/>
        <v>0</v>
      </c>
      <c r="AC41" s="62"/>
      <c r="AD41" s="49"/>
      <c r="AE41" s="49"/>
      <c r="AF41" s="68">
        <v>1</v>
      </c>
      <c r="AG41" s="68">
        <f t="shared" si="5"/>
        <v>5.6</v>
      </c>
      <c r="AH41" s="64"/>
      <c r="AI41" s="49"/>
      <c r="AJ41" s="49"/>
      <c r="AK41" s="68">
        <v>1</v>
      </c>
      <c r="AL41" s="65">
        <f t="shared" si="6"/>
        <v>5.6</v>
      </c>
      <c r="AM41" s="62"/>
      <c r="AN41" s="49"/>
      <c r="AO41" s="49"/>
      <c r="AP41" s="68"/>
      <c r="AQ41" s="68">
        <f t="shared" si="7"/>
        <v>0</v>
      </c>
      <c r="AR41" s="64"/>
      <c r="AS41" s="49"/>
      <c r="AT41" s="49"/>
      <c r="AU41" s="68"/>
      <c r="AV41" s="65">
        <f t="shared" si="8"/>
        <v>0</v>
      </c>
      <c r="AW41" s="62"/>
      <c r="AX41" s="49"/>
      <c r="AY41" s="49"/>
      <c r="AZ41" s="68"/>
      <c r="BA41" s="68">
        <f t="shared" si="9"/>
        <v>0</v>
      </c>
      <c r="BB41" s="64">
        <v>2</v>
      </c>
      <c r="BC41" s="159">
        <f t="shared" si="10"/>
        <v>11.1</v>
      </c>
    </row>
    <row r="42" spans="1:55" ht="24.75" customHeight="1">
      <c r="A42" s="58">
        <v>38</v>
      </c>
      <c r="B42" s="176" t="s">
        <v>236</v>
      </c>
      <c r="C42" s="118">
        <f>VLOOKUP(B42,Trang_tính5!$A$3:$L$86,12,1)</f>
        <v>37</v>
      </c>
      <c r="D42" s="64"/>
      <c r="E42" s="49"/>
      <c r="F42" s="49"/>
      <c r="G42" s="68"/>
      <c r="H42" s="65">
        <f t="shared" si="0"/>
        <v>0</v>
      </c>
      <c r="I42" s="62"/>
      <c r="J42" s="49"/>
      <c r="K42" s="49"/>
      <c r="L42" s="68"/>
      <c r="M42" s="68">
        <f t="shared" si="1"/>
        <v>0</v>
      </c>
      <c r="N42" s="64"/>
      <c r="O42" s="49"/>
      <c r="P42" s="49"/>
      <c r="Q42" s="68"/>
      <c r="R42" s="65">
        <f t="shared" si="2"/>
        <v>0</v>
      </c>
      <c r="S42" s="62"/>
      <c r="T42" s="49"/>
      <c r="U42" s="49"/>
      <c r="V42" s="68"/>
      <c r="W42" s="68">
        <f t="shared" si="3"/>
        <v>0</v>
      </c>
      <c r="X42" s="64"/>
      <c r="Y42" s="49"/>
      <c r="Z42" s="49"/>
      <c r="AA42" s="68"/>
      <c r="AB42" s="65">
        <f t="shared" si="4"/>
        <v>0</v>
      </c>
      <c r="AC42" s="62"/>
      <c r="AD42" s="49"/>
      <c r="AE42" s="49"/>
      <c r="AF42" s="68"/>
      <c r="AG42" s="68">
        <f t="shared" si="5"/>
        <v>0</v>
      </c>
      <c r="AH42" s="64"/>
      <c r="AI42" s="49"/>
      <c r="AJ42" s="49">
        <v>1</v>
      </c>
      <c r="AK42" s="68"/>
      <c r="AL42" s="65">
        <f t="shared" si="6"/>
        <v>0</v>
      </c>
      <c r="AM42" s="62"/>
      <c r="AN42" s="49"/>
      <c r="AO42" s="49"/>
      <c r="AP42" s="68"/>
      <c r="AQ42" s="68">
        <f t="shared" si="7"/>
        <v>0</v>
      </c>
      <c r="AR42" s="64"/>
      <c r="AS42" s="49"/>
      <c r="AT42" s="49"/>
      <c r="AU42" s="68">
        <v>1</v>
      </c>
      <c r="AV42" s="65">
        <f t="shared" si="8"/>
        <v>2.7</v>
      </c>
      <c r="AW42" s="62"/>
      <c r="AX42" s="49"/>
      <c r="AY42" s="49"/>
      <c r="AZ42" s="68"/>
      <c r="BA42" s="68">
        <f t="shared" si="9"/>
        <v>0</v>
      </c>
      <c r="BB42" s="64">
        <v>2</v>
      </c>
      <c r="BC42" s="159">
        <f t="shared" si="10"/>
        <v>5.4</v>
      </c>
    </row>
    <row r="43" spans="1:55" ht="24.75" customHeight="1">
      <c r="A43" s="58">
        <v>39</v>
      </c>
      <c r="B43" s="176" t="s">
        <v>177</v>
      </c>
      <c r="C43" s="118">
        <f>VLOOKUP(B43,Trang_tính5!$A$3:$L$86,12,1)</f>
        <v>14</v>
      </c>
      <c r="D43" s="64"/>
      <c r="E43" s="49"/>
      <c r="F43" s="49"/>
      <c r="G43" s="68"/>
      <c r="H43" s="65">
        <f t="shared" si="0"/>
        <v>0</v>
      </c>
      <c r="I43" s="62"/>
      <c r="J43" s="49"/>
      <c r="K43" s="49"/>
      <c r="L43" s="68"/>
      <c r="M43" s="68">
        <f t="shared" si="1"/>
        <v>0</v>
      </c>
      <c r="N43" s="64"/>
      <c r="O43" s="49"/>
      <c r="P43" s="49"/>
      <c r="Q43" s="68"/>
      <c r="R43" s="65">
        <f t="shared" si="2"/>
        <v>0</v>
      </c>
      <c r="S43" s="62"/>
      <c r="T43" s="49"/>
      <c r="U43" s="49"/>
      <c r="V43" s="68"/>
      <c r="W43" s="68">
        <f t="shared" si="3"/>
        <v>0</v>
      </c>
      <c r="X43" s="64"/>
      <c r="Y43" s="49"/>
      <c r="Z43" s="49"/>
      <c r="AA43" s="68"/>
      <c r="AB43" s="65">
        <f t="shared" si="4"/>
        <v>0</v>
      </c>
      <c r="AC43" s="62"/>
      <c r="AD43" s="49"/>
      <c r="AE43" s="49"/>
      <c r="AF43" s="68"/>
      <c r="AG43" s="68">
        <f t="shared" si="5"/>
        <v>0</v>
      </c>
      <c r="AH43" s="64"/>
      <c r="AI43" s="49"/>
      <c r="AJ43" s="49"/>
      <c r="AK43" s="68"/>
      <c r="AL43" s="65">
        <f t="shared" si="6"/>
        <v>0</v>
      </c>
      <c r="AM43" s="62"/>
      <c r="AN43" s="49"/>
      <c r="AO43" s="49"/>
      <c r="AP43" s="68"/>
      <c r="AQ43" s="68">
        <f t="shared" si="7"/>
        <v>0</v>
      </c>
      <c r="AR43" s="64">
        <v>1</v>
      </c>
      <c r="AS43" s="49"/>
      <c r="AT43" s="49"/>
      <c r="AU43" s="68">
        <v>1</v>
      </c>
      <c r="AV43" s="65">
        <f t="shared" si="8"/>
        <v>14.3</v>
      </c>
      <c r="AW43" s="62"/>
      <c r="AX43" s="49"/>
      <c r="AY43" s="49"/>
      <c r="AZ43" s="68"/>
      <c r="BA43" s="68">
        <f t="shared" si="9"/>
        <v>0</v>
      </c>
      <c r="BB43" s="64">
        <v>2</v>
      </c>
      <c r="BC43" s="159">
        <f t="shared" si="10"/>
        <v>14.3</v>
      </c>
    </row>
    <row r="44" spans="1:55" ht="24.75" customHeight="1">
      <c r="A44" s="58">
        <v>40</v>
      </c>
      <c r="B44" s="176" t="s">
        <v>88</v>
      </c>
      <c r="C44" s="118">
        <f>VLOOKUP(B44,Trang_tính5!$A$3:$L$86,12,1)</f>
        <v>12</v>
      </c>
      <c r="D44" s="64"/>
      <c r="E44" s="49"/>
      <c r="F44" s="49"/>
      <c r="G44" s="68"/>
      <c r="H44" s="65">
        <f t="shared" si="0"/>
        <v>0</v>
      </c>
      <c r="I44" s="62"/>
      <c r="J44" s="49"/>
      <c r="K44" s="49"/>
      <c r="L44" s="68"/>
      <c r="M44" s="68">
        <f t="shared" si="1"/>
        <v>0</v>
      </c>
      <c r="N44" s="64"/>
      <c r="O44" s="49"/>
      <c r="P44" s="49"/>
      <c r="Q44" s="68"/>
      <c r="R44" s="65">
        <f t="shared" si="2"/>
        <v>0</v>
      </c>
      <c r="S44" s="62"/>
      <c r="T44" s="49"/>
      <c r="U44" s="49"/>
      <c r="V44" s="68"/>
      <c r="W44" s="68">
        <f t="shared" si="3"/>
        <v>0</v>
      </c>
      <c r="X44" s="64"/>
      <c r="Y44" s="49"/>
      <c r="Z44" s="49"/>
      <c r="AA44" s="68"/>
      <c r="AB44" s="65">
        <f t="shared" si="4"/>
        <v>0</v>
      </c>
      <c r="AC44" s="62"/>
      <c r="AD44" s="49"/>
      <c r="AE44" s="49"/>
      <c r="AF44" s="68">
        <v>1</v>
      </c>
      <c r="AG44" s="68">
        <f t="shared" si="5"/>
        <v>8.3000000000000007</v>
      </c>
      <c r="AH44" s="64"/>
      <c r="AI44" s="49"/>
      <c r="AJ44" s="49"/>
      <c r="AK44" s="68"/>
      <c r="AL44" s="65">
        <f t="shared" si="6"/>
        <v>0</v>
      </c>
      <c r="AM44" s="62"/>
      <c r="AN44" s="49"/>
      <c r="AO44" s="49">
        <v>1</v>
      </c>
      <c r="AP44" s="68"/>
      <c r="AQ44" s="68">
        <f t="shared" si="7"/>
        <v>0</v>
      </c>
      <c r="AR44" s="64"/>
      <c r="AS44" s="49"/>
      <c r="AT44" s="49"/>
      <c r="AU44" s="68"/>
      <c r="AV44" s="65">
        <f t="shared" si="8"/>
        <v>0</v>
      </c>
      <c r="AW44" s="62"/>
      <c r="AX44" s="49"/>
      <c r="AY44" s="49"/>
      <c r="AZ44" s="68"/>
      <c r="BA44" s="68">
        <f t="shared" si="9"/>
        <v>0</v>
      </c>
      <c r="BB44" s="64">
        <v>2</v>
      </c>
      <c r="BC44" s="159">
        <f t="shared" si="10"/>
        <v>16.7</v>
      </c>
    </row>
    <row r="45" spans="1:55" ht="24.75" customHeight="1">
      <c r="A45" s="58">
        <v>41</v>
      </c>
      <c r="B45" s="176" t="s">
        <v>749</v>
      </c>
      <c r="C45" s="118">
        <f>VLOOKUP(B45,Trang_tính5!$A$3:$L$86,12,1)</f>
        <v>6</v>
      </c>
      <c r="D45" s="64"/>
      <c r="E45" s="49"/>
      <c r="F45" s="49"/>
      <c r="G45" s="68">
        <v>1</v>
      </c>
      <c r="H45" s="65">
        <f t="shared" si="0"/>
        <v>16.7</v>
      </c>
      <c r="I45" s="62"/>
      <c r="J45" s="49"/>
      <c r="K45" s="49"/>
      <c r="L45" s="68"/>
      <c r="M45" s="68">
        <f t="shared" si="1"/>
        <v>0</v>
      </c>
      <c r="N45" s="64"/>
      <c r="O45" s="49"/>
      <c r="P45" s="49">
        <v>1</v>
      </c>
      <c r="Q45" s="68"/>
      <c r="R45" s="65">
        <f t="shared" si="2"/>
        <v>0</v>
      </c>
      <c r="S45" s="62"/>
      <c r="T45" s="49"/>
      <c r="U45" s="49"/>
      <c r="V45" s="68"/>
      <c r="W45" s="68">
        <f t="shared" si="3"/>
        <v>0</v>
      </c>
      <c r="X45" s="64"/>
      <c r="Y45" s="49"/>
      <c r="Z45" s="49"/>
      <c r="AA45" s="68"/>
      <c r="AB45" s="65">
        <f t="shared" si="4"/>
        <v>0</v>
      </c>
      <c r="AC45" s="62"/>
      <c r="AD45" s="49"/>
      <c r="AE45" s="49"/>
      <c r="AF45" s="68"/>
      <c r="AG45" s="68">
        <f t="shared" si="5"/>
        <v>0</v>
      </c>
      <c r="AH45" s="64"/>
      <c r="AI45" s="49"/>
      <c r="AJ45" s="49"/>
      <c r="AK45" s="68"/>
      <c r="AL45" s="65">
        <f t="shared" si="6"/>
        <v>0</v>
      </c>
      <c r="AM45" s="62"/>
      <c r="AN45" s="49"/>
      <c r="AO45" s="49"/>
      <c r="AP45" s="68"/>
      <c r="AQ45" s="68">
        <f t="shared" si="7"/>
        <v>0</v>
      </c>
      <c r="AR45" s="64"/>
      <c r="AS45" s="49"/>
      <c r="AT45" s="49"/>
      <c r="AU45" s="68"/>
      <c r="AV45" s="65">
        <f t="shared" si="8"/>
        <v>0</v>
      </c>
      <c r="AW45" s="62"/>
      <c r="AX45" s="49"/>
      <c r="AY45" s="49"/>
      <c r="AZ45" s="68"/>
      <c r="BA45" s="68">
        <f t="shared" si="9"/>
        <v>0</v>
      </c>
      <c r="BB45" s="64">
        <v>2</v>
      </c>
      <c r="BC45" s="159">
        <f t="shared" si="10"/>
        <v>33.299999999999997</v>
      </c>
    </row>
    <row r="46" spans="1:55" ht="24.75" customHeight="1">
      <c r="A46" s="58">
        <v>42</v>
      </c>
      <c r="B46" s="176" t="s">
        <v>209</v>
      </c>
      <c r="C46" s="118">
        <f>VLOOKUP(B46,Trang_tính5!$A$3:$L$86,12,1)</f>
        <v>16</v>
      </c>
      <c r="D46" s="64"/>
      <c r="E46" s="49"/>
      <c r="F46" s="49"/>
      <c r="G46" s="68"/>
      <c r="H46" s="65">
        <f t="shared" si="0"/>
        <v>0</v>
      </c>
      <c r="I46" s="62"/>
      <c r="J46" s="49"/>
      <c r="K46" s="49"/>
      <c r="L46" s="68"/>
      <c r="M46" s="68">
        <f t="shared" si="1"/>
        <v>0</v>
      </c>
      <c r="N46" s="64"/>
      <c r="O46" s="49"/>
      <c r="P46" s="49"/>
      <c r="Q46" s="68"/>
      <c r="R46" s="65">
        <f t="shared" si="2"/>
        <v>0</v>
      </c>
      <c r="S46" s="62"/>
      <c r="T46" s="49"/>
      <c r="U46" s="49"/>
      <c r="V46" s="68"/>
      <c r="W46" s="68">
        <f t="shared" si="3"/>
        <v>0</v>
      </c>
      <c r="X46" s="64"/>
      <c r="Y46" s="49"/>
      <c r="Z46" s="49"/>
      <c r="AA46" s="68"/>
      <c r="AB46" s="65">
        <f t="shared" si="4"/>
        <v>0</v>
      </c>
      <c r="AC46" s="62"/>
      <c r="AD46" s="49"/>
      <c r="AE46" s="49"/>
      <c r="AF46" s="68"/>
      <c r="AG46" s="68">
        <f t="shared" si="5"/>
        <v>0</v>
      </c>
      <c r="AH46" s="64"/>
      <c r="AI46" s="49"/>
      <c r="AJ46" s="49"/>
      <c r="AK46" s="68"/>
      <c r="AL46" s="65">
        <f t="shared" si="6"/>
        <v>0</v>
      </c>
      <c r="AM46" s="62"/>
      <c r="AN46" s="49"/>
      <c r="AO46" s="49"/>
      <c r="AP46" s="68"/>
      <c r="AQ46" s="68">
        <f t="shared" si="7"/>
        <v>0</v>
      </c>
      <c r="AR46" s="64"/>
      <c r="AS46" s="49"/>
      <c r="AT46" s="49">
        <v>2</v>
      </c>
      <c r="AU46" s="68"/>
      <c r="AV46" s="65">
        <f t="shared" si="8"/>
        <v>0</v>
      </c>
      <c r="AW46" s="62"/>
      <c r="AX46" s="49"/>
      <c r="AY46" s="49"/>
      <c r="AZ46" s="68"/>
      <c r="BA46" s="68">
        <f t="shared" si="9"/>
        <v>0</v>
      </c>
      <c r="BB46" s="64">
        <v>2</v>
      </c>
      <c r="BC46" s="159">
        <f t="shared" si="10"/>
        <v>12.5</v>
      </c>
    </row>
    <row r="47" spans="1:55" ht="24.75" customHeight="1">
      <c r="A47" s="58">
        <v>43</v>
      </c>
      <c r="B47" s="176" t="s">
        <v>737</v>
      </c>
      <c r="C47" s="118">
        <f>VLOOKUP(B47,Trang_tính5!$A$3:$L$86,12,1)</f>
        <v>18</v>
      </c>
      <c r="D47" s="64"/>
      <c r="E47" s="49"/>
      <c r="F47" s="49"/>
      <c r="G47" s="68"/>
      <c r="H47" s="65">
        <f t="shared" si="0"/>
        <v>0</v>
      </c>
      <c r="I47" s="62"/>
      <c r="J47" s="49"/>
      <c r="K47" s="49"/>
      <c r="L47" s="68"/>
      <c r="M47" s="68">
        <f t="shared" si="1"/>
        <v>0</v>
      </c>
      <c r="N47" s="64"/>
      <c r="O47" s="49"/>
      <c r="P47" s="49">
        <v>1</v>
      </c>
      <c r="Q47" s="68"/>
      <c r="R47" s="65">
        <f t="shared" si="2"/>
        <v>0</v>
      </c>
      <c r="S47" s="62"/>
      <c r="T47" s="49"/>
      <c r="U47" s="49"/>
      <c r="V47" s="68"/>
      <c r="W47" s="68">
        <f t="shared" si="3"/>
        <v>0</v>
      </c>
      <c r="X47" s="64"/>
      <c r="Y47" s="49"/>
      <c r="Z47" s="49"/>
      <c r="AA47" s="68"/>
      <c r="AB47" s="65">
        <f t="shared" si="4"/>
        <v>0</v>
      </c>
      <c r="AC47" s="62"/>
      <c r="AD47" s="49"/>
      <c r="AE47" s="49"/>
      <c r="AF47" s="68"/>
      <c r="AG47" s="68">
        <f t="shared" si="5"/>
        <v>0</v>
      </c>
      <c r="AH47" s="64"/>
      <c r="AI47" s="49"/>
      <c r="AJ47" s="49"/>
      <c r="AK47" s="68"/>
      <c r="AL47" s="65">
        <f t="shared" si="6"/>
        <v>0</v>
      </c>
      <c r="AM47" s="62"/>
      <c r="AN47" s="49"/>
      <c r="AO47" s="49"/>
      <c r="AP47" s="68"/>
      <c r="AQ47" s="68">
        <f t="shared" si="7"/>
        <v>0</v>
      </c>
      <c r="AR47" s="64"/>
      <c r="AS47" s="49"/>
      <c r="AT47" s="49"/>
      <c r="AU47" s="68"/>
      <c r="AV47" s="65">
        <f t="shared" si="8"/>
        <v>0</v>
      </c>
      <c r="AW47" s="62"/>
      <c r="AX47" s="49"/>
      <c r="AY47" s="49"/>
      <c r="AZ47" s="68"/>
      <c r="BA47" s="68">
        <f t="shared" si="9"/>
        <v>0</v>
      </c>
      <c r="BB47" s="64">
        <v>1</v>
      </c>
      <c r="BC47" s="159">
        <f t="shared" si="10"/>
        <v>5.6</v>
      </c>
    </row>
    <row r="48" spans="1:55" ht="24.75" customHeight="1">
      <c r="A48" s="58">
        <v>44</v>
      </c>
      <c r="B48" s="176" t="s">
        <v>675</v>
      </c>
      <c r="C48" s="118">
        <f>VLOOKUP(B48,Trang_tính5!$A$3:$L$86,12,1)</f>
        <v>18</v>
      </c>
      <c r="D48" s="64"/>
      <c r="E48" s="49"/>
      <c r="F48" s="49"/>
      <c r="G48" s="68"/>
      <c r="H48" s="65">
        <f t="shared" si="0"/>
        <v>0</v>
      </c>
      <c r="I48" s="62"/>
      <c r="J48" s="49"/>
      <c r="K48" s="49"/>
      <c r="L48" s="68"/>
      <c r="M48" s="68">
        <f t="shared" si="1"/>
        <v>0</v>
      </c>
      <c r="N48" s="64"/>
      <c r="O48" s="49"/>
      <c r="P48" s="49"/>
      <c r="Q48" s="68"/>
      <c r="R48" s="65">
        <f t="shared" si="2"/>
        <v>0</v>
      </c>
      <c r="S48" s="62"/>
      <c r="T48" s="49"/>
      <c r="U48" s="49"/>
      <c r="V48" s="68"/>
      <c r="W48" s="68">
        <f t="shared" si="3"/>
        <v>0</v>
      </c>
      <c r="X48" s="64"/>
      <c r="Y48" s="49"/>
      <c r="Z48" s="49"/>
      <c r="AA48" s="68"/>
      <c r="AB48" s="65">
        <f t="shared" si="4"/>
        <v>0</v>
      </c>
      <c r="AC48" s="62"/>
      <c r="AD48" s="49"/>
      <c r="AE48" s="49"/>
      <c r="AF48" s="68">
        <v>1</v>
      </c>
      <c r="AG48" s="68">
        <f t="shared" si="5"/>
        <v>5.6</v>
      </c>
      <c r="AH48" s="64"/>
      <c r="AI48" s="49"/>
      <c r="AJ48" s="49"/>
      <c r="AK48" s="68"/>
      <c r="AL48" s="65">
        <f t="shared" si="6"/>
        <v>0</v>
      </c>
      <c r="AM48" s="62"/>
      <c r="AN48" s="49"/>
      <c r="AO48" s="49"/>
      <c r="AP48" s="68"/>
      <c r="AQ48" s="68">
        <f t="shared" si="7"/>
        <v>0</v>
      </c>
      <c r="AR48" s="64"/>
      <c r="AS48" s="49"/>
      <c r="AT48" s="49"/>
      <c r="AU48" s="68"/>
      <c r="AV48" s="65">
        <f t="shared" si="8"/>
        <v>0</v>
      </c>
      <c r="AW48" s="62"/>
      <c r="AX48" s="49"/>
      <c r="AY48" s="49"/>
      <c r="AZ48" s="68"/>
      <c r="BA48" s="68">
        <f t="shared" si="9"/>
        <v>0</v>
      </c>
      <c r="BB48" s="64">
        <v>1</v>
      </c>
      <c r="BC48" s="159">
        <f t="shared" si="10"/>
        <v>5.6</v>
      </c>
    </row>
    <row r="49" spans="1:55" ht="24.75" customHeight="1">
      <c r="A49" s="58">
        <v>45</v>
      </c>
      <c r="B49" s="176" t="s">
        <v>665</v>
      </c>
      <c r="C49" s="118">
        <f>VLOOKUP(B49,Trang_tính5!$A$3:$L$86,12,1)</f>
        <v>20</v>
      </c>
      <c r="D49" s="64"/>
      <c r="E49" s="49"/>
      <c r="F49" s="49"/>
      <c r="G49" s="68"/>
      <c r="H49" s="65">
        <f t="shared" si="0"/>
        <v>0</v>
      </c>
      <c r="I49" s="62"/>
      <c r="J49" s="49"/>
      <c r="K49" s="49"/>
      <c r="L49" s="68"/>
      <c r="M49" s="68">
        <f t="shared" si="1"/>
        <v>0</v>
      </c>
      <c r="N49" s="64"/>
      <c r="O49" s="49"/>
      <c r="P49" s="49"/>
      <c r="Q49" s="68"/>
      <c r="R49" s="65">
        <f t="shared" si="2"/>
        <v>0</v>
      </c>
      <c r="S49" s="62"/>
      <c r="T49" s="49"/>
      <c r="U49" s="49"/>
      <c r="V49" s="68"/>
      <c r="W49" s="68">
        <f t="shared" si="3"/>
        <v>0</v>
      </c>
      <c r="X49" s="64"/>
      <c r="Y49" s="49"/>
      <c r="Z49" s="49"/>
      <c r="AA49" s="68"/>
      <c r="AB49" s="65">
        <f t="shared" si="4"/>
        <v>0</v>
      </c>
      <c r="AC49" s="62"/>
      <c r="AD49" s="49"/>
      <c r="AE49" s="49"/>
      <c r="AF49" s="68">
        <v>1</v>
      </c>
      <c r="AG49" s="68">
        <f t="shared" si="5"/>
        <v>5</v>
      </c>
      <c r="AH49" s="64"/>
      <c r="AI49" s="49"/>
      <c r="AJ49" s="49"/>
      <c r="AK49" s="68"/>
      <c r="AL49" s="65">
        <f t="shared" si="6"/>
        <v>0</v>
      </c>
      <c r="AM49" s="62"/>
      <c r="AN49" s="49"/>
      <c r="AO49" s="49"/>
      <c r="AP49" s="68"/>
      <c r="AQ49" s="68">
        <f t="shared" si="7"/>
        <v>0</v>
      </c>
      <c r="AR49" s="64"/>
      <c r="AS49" s="49"/>
      <c r="AT49" s="49"/>
      <c r="AU49" s="68"/>
      <c r="AV49" s="65">
        <f t="shared" si="8"/>
        <v>0</v>
      </c>
      <c r="AW49" s="62"/>
      <c r="AX49" s="49"/>
      <c r="AY49" s="49"/>
      <c r="AZ49" s="68"/>
      <c r="BA49" s="68">
        <f t="shared" si="9"/>
        <v>0</v>
      </c>
      <c r="BB49" s="64">
        <v>1</v>
      </c>
      <c r="BC49" s="159">
        <f t="shared" si="10"/>
        <v>5</v>
      </c>
    </row>
    <row r="50" spans="1:55" ht="24.75" customHeight="1">
      <c r="A50" s="58">
        <v>46</v>
      </c>
      <c r="B50" s="176" t="s">
        <v>244</v>
      </c>
      <c r="C50" s="118">
        <f>VLOOKUP(B50,Trang_tính5!$A$3:$L$86,12,1)</f>
        <v>7</v>
      </c>
      <c r="D50" s="64"/>
      <c r="E50" s="49"/>
      <c r="F50" s="49"/>
      <c r="G50" s="68"/>
      <c r="H50" s="65">
        <f t="shared" si="0"/>
        <v>0</v>
      </c>
      <c r="I50" s="62"/>
      <c r="J50" s="49"/>
      <c r="K50" s="49"/>
      <c r="L50" s="68"/>
      <c r="M50" s="68">
        <f t="shared" si="1"/>
        <v>0</v>
      </c>
      <c r="N50" s="64"/>
      <c r="O50" s="49"/>
      <c r="P50" s="49"/>
      <c r="Q50" s="68"/>
      <c r="R50" s="65">
        <f t="shared" si="2"/>
        <v>0</v>
      </c>
      <c r="S50" s="62"/>
      <c r="T50" s="49"/>
      <c r="U50" s="49"/>
      <c r="V50" s="68"/>
      <c r="W50" s="68">
        <f t="shared" si="3"/>
        <v>0</v>
      </c>
      <c r="X50" s="64"/>
      <c r="Y50" s="49"/>
      <c r="Z50" s="49"/>
      <c r="AA50" s="68"/>
      <c r="AB50" s="65">
        <f t="shared" si="4"/>
        <v>0</v>
      </c>
      <c r="AC50" s="62"/>
      <c r="AD50" s="49"/>
      <c r="AE50" s="49"/>
      <c r="AF50" s="68"/>
      <c r="AG50" s="68">
        <f t="shared" si="5"/>
        <v>0</v>
      </c>
      <c r="AH50" s="64"/>
      <c r="AI50" s="49"/>
      <c r="AJ50" s="49"/>
      <c r="AK50" s="68"/>
      <c r="AL50" s="65">
        <f t="shared" si="6"/>
        <v>0</v>
      </c>
      <c r="AM50" s="62"/>
      <c r="AN50" s="49"/>
      <c r="AO50" s="49"/>
      <c r="AP50" s="68"/>
      <c r="AQ50" s="68">
        <f t="shared" si="7"/>
        <v>0</v>
      </c>
      <c r="AR50" s="64"/>
      <c r="AS50" s="49"/>
      <c r="AT50" s="49"/>
      <c r="AU50" s="68">
        <v>1</v>
      </c>
      <c r="AV50" s="65">
        <f t="shared" si="8"/>
        <v>14.3</v>
      </c>
      <c r="AW50" s="62"/>
      <c r="AX50" s="49"/>
      <c r="AY50" s="49"/>
      <c r="AZ50" s="68"/>
      <c r="BA50" s="68">
        <f t="shared" si="9"/>
        <v>0</v>
      </c>
      <c r="BB50" s="64">
        <v>1</v>
      </c>
      <c r="BC50" s="159">
        <f t="shared" si="10"/>
        <v>14.3</v>
      </c>
    </row>
    <row r="51" spans="1:55" ht="24.75" customHeight="1">
      <c r="A51" s="58">
        <v>47</v>
      </c>
      <c r="B51" s="176" t="s">
        <v>1077</v>
      </c>
      <c r="C51" s="118">
        <f>VLOOKUP(B51,Trang_tính5!$A$3:$L$86,12,1)</f>
        <v>36</v>
      </c>
      <c r="D51" s="64"/>
      <c r="E51" s="49"/>
      <c r="F51" s="49"/>
      <c r="G51" s="68"/>
      <c r="H51" s="65">
        <f t="shared" si="0"/>
        <v>0</v>
      </c>
      <c r="I51" s="62"/>
      <c r="J51" s="49"/>
      <c r="K51" s="49"/>
      <c r="L51" s="68"/>
      <c r="M51" s="68">
        <f t="shared" si="1"/>
        <v>0</v>
      </c>
      <c r="N51" s="64"/>
      <c r="O51" s="49"/>
      <c r="P51" s="49"/>
      <c r="Q51" s="68"/>
      <c r="R51" s="65">
        <f t="shared" si="2"/>
        <v>0</v>
      </c>
      <c r="S51" s="62"/>
      <c r="T51" s="49"/>
      <c r="U51" s="49"/>
      <c r="V51" s="68">
        <v>1</v>
      </c>
      <c r="W51" s="68">
        <f t="shared" si="3"/>
        <v>2.8</v>
      </c>
      <c r="X51" s="64"/>
      <c r="Y51" s="49"/>
      <c r="Z51" s="49"/>
      <c r="AA51" s="68"/>
      <c r="AB51" s="65">
        <f t="shared" si="4"/>
        <v>0</v>
      </c>
      <c r="AC51" s="62"/>
      <c r="AD51" s="49"/>
      <c r="AE51" s="49"/>
      <c r="AF51" s="68"/>
      <c r="AG51" s="68">
        <f t="shared" si="5"/>
        <v>0</v>
      </c>
      <c r="AH51" s="64"/>
      <c r="AI51" s="49"/>
      <c r="AJ51" s="49"/>
      <c r="AK51" s="68"/>
      <c r="AL51" s="65">
        <f t="shared" si="6"/>
        <v>0</v>
      </c>
      <c r="AM51" s="62"/>
      <c r="AN51" s="49"/>
      <c r="AO51" s="49"/>
      <c r="AP51" s="68"/>
      <c r="AQ51" s="68">
        <f t="shared" si="7"/>
        <v>0</v>
      </c>
      <c r="AR51" s="64"/>
      <c r="AS51" s="49"/>
      <c r="AT51" s="49"/>
      <c r="AU51" s="68"/>
      <c r="AV51" s="65">
        <f t="shared" si="8"/>
        <v>0</v>
      </c>
      <c r="AW51" s="62"/>
      <c r="AX51" s="49"/>
      <c r="AY51" s="49"/>
      <c r="AZ51" s="68"/>
      <c r="BA51" s="68">
        <f t="shared" si="9"/>
        <v>0</v>
      </c>
      <c r="BB51" s="64">
        <v>1</v>
      </c>
      <c r="BC51" s="159">
        <f t="shared" si="10"/>
        <v>2.8</v>
      </c>
    </row>
    <row r="52" spans="1:55" ht="24.75" customHeight="1">
      <c r="A52" s="58">
        <v>48</v>
      </c>
      <c r="B52" s="176" t="s">
        <v>280</v>
      </c>
      <c r="C52" s="118">
        <f>VLOOKUP(B52,Trang_tính5!$A$3:$L$86,12,1)</f>
        <v>16</v>
      </c>
      <c r="D52" s="64"/>
      <c r="E52" s="49"/>
      <c r="F52" s="49"/>
      <c r="G52" s="68"/>
      <c r="H52" s="65">
        <f t="shared" si="0"/>
        <v>0</v>
      </c>
      <c r="I52" s="62"/>
      <c r="J52" s="49"/>
      <c r="K52" s="49"/>
      <c r="L52" s="68"/>
      <c r="M52" s="68">
        <f t="shared" si="1"/>
        <v>0</v>
      </c>
      <c r="N52" s="64"/>
      <c r="O52" s="49"/>
      <c r="P52" s="49"/>
      <c r="Q52" s="68"/>
      <c r="R52" s="65">
        <f t="shared" si="2"/>
        <v>0</v>
      </c>
      <c r="S52" s="62"/>
      <c r="T52" s="49"/>
      <c r="U52" s="49"/>
      <c r="V52" s="68"/>
      <c r="W52" s="68">
        <f t="shared" si="3"/>
        <v>0</v>
      </c>
      <c r="X52" s="64"/>
      <c r="Y52" s="49"/>
      <c r="Z52" s="49"/>
      <c r="AA52" s="68"/>
      <c r="AB52" s="65">
        <f t="shared" si="4"/>
        <v>0</v>
      </c>
      <c r="AC52" s="62"/>
      <c r="AD52" s="49"/>
      <c r="AE52" s="49"/>
      <c r="AF52" s="68"/>
      <c r="AG52" s="68">
        <f t="shared" si="5"/>
        <v>0</v>
      </c>
      <c r="AH52" s="64"/>
      <c r="AI52" s="49"/>
      <c r="AJ52" s="49"/>
      <c r="AK52" s="68"/>
      <c r="AL52" s="65">
        <f t="shared" si="6"/>
        <v>0</v>
      </c>
      <c r="AM52" s="62"/>
      <c r="AN52" s="49"/>
      <c r="AO52" s="49"/>
      <c r="AP52" s="68"/>
      <c r="AQ52" s="68">
        <f t="shared" si="7"/>
        <v>0</v>
      </c>
      <c r="AR52" s="64"/>
      <c r="AS52" s="49"/>
      <c r="AT52" s="49"/>
      <c r="AU52" s="68">
        <v>1</v>
      </c>
      <c r="AV52" s="65">
        <f t="shared" si="8"/>
        <v>6.3</v>
      </c>
      <c r="AW52" s="62"/>
      <c r="AX52" s="49"/>
      <c r="AY52" s="49"/>
      <c r="AZ52" s="68"/>
      <c r="BA52" s="68">
        <f t="shared" si="9"/>
        <v>0</v>
      </c>
      <c r="BB52" s="64">
        <v>1</v>
      </c>
      <c r="BC52" s="159">
        <f t="shared" si="10"/>
        <v>6.3</v>
      </c>
    </row>
    <row r="53" spans="1:55" ht="24.75" customHeight="1">
      <c r="A53" s="58">
        <v>49</v>
      </c>
      <c r="B53" s="176" t="s">
        <v>442</v>
      </c>
      <c r="C53" s="118">
        <f>VLOOKUP(B53,Trang_tính5!$A$3:$L$86,12,1)</f>
        <v>17</v>
      </c>
      <c r="D53" s="64"/>
      <c r="E53" s="49"/>
      <c r="F53" s="49"/>
      <c r="G53" s="68"/>
      <c r="H53" s="65">
        <f t="shared" si="0"/>
        <v>0</v>
      </c>
      <c r="I53" s="62"/>
      <c r="J53" s="49"/>
      <c r="K53" s="49"/>
      <c r="L53" s="68"/>
      <c r="M53" s="68">
        <f t="shared" si="1"/>
        <v>0</v>
      </c>
      <c r="N53" s="64"/>
      <c r="O53" s="49"/>
      <c r="P53" s="49"/>
      <c r="Q53" s="68"/>
      <c r="R53" s="65">
        <f t="shared" si="2"/>
        <v>0</v>
      </c>
      <c r="S53" s="62"/>
      <c r="T53" s="49"/>
      <c r="U53" s="49"/>
      <c r="V53" s="68"/>
      <c r="W53" s="68">
        <f t="shared" si="3"/>
        <v>0</v>
      </c>
      <c r="X53" s="64"/>
      <c r="Y53" s="49"/>
      <c r="Z53" s="49"/>
      <c r="AA53" s="68"/>
      <c r="AB53" s="65">
        <f t="shared" si="4"/>
        <v>0</v>
      </c>
      <c r="AC53" s="62"/>
      <c r="AD53" s="49"/>
      <c r="AE53" s="49"/>
      <c r="AF53" s="68"/>
      <c r="AG53" s="68">
        <f t="shared" si="5"/>
        <v>0</v>
      </c>
      <c r="AH53" s="64"/>
      <c r="AI53" s="49"/>
      <c r="AJ53" s="49">
        <v>1</v>
      </c>
      <c r="AK53" s="68"/>
      <c r="AL53" s="65">
        <f t="shared" si="6"/>
        <v>0</v>
      </c>
      <c r="AM53" s="62"/>
      <c r="AN53" s="49"/>
      <c r="AO53" s="49"/>
      <c r="AP53" s="68"/>
      <c r="AQ53" s="68">
        <f t="shared" si="7"/>
        <v>0</v>
      </c>
      <c r="AR53" s="64"/>
      <c r="AS53" s="49"/>
      <c r="AT53" s="49"/>
      <c r="AU53" s="68"/>
      <c r="AV53" s="65">
        <f t="shared" si="8"/>
        <v>0</v>
      </c>
      <c r="AW53" s="62"/>
      <c r="AX53" s="49"/>
      <c r="AY53" s="49"/>
      <c r="AZ53" s="68"/>
      <c r="BA53" s="68">
        <f t="shared" si="9"/>
        <v>0</v>
      </c>
      <c r="BB53" s="64">
        <v>1</v>
      </c>
      <c r="BC53" s="159">
        <f t="shared" si="10"/>
        <v>5.9</v>
      </c>
    </row>
    <row r="54" spans="1:55" ht="24.75" customHeight="1">
      <c r="A54" s="58">
        <v>50</v>
      </c>
      <c r="B54" s="176" t="s">
        <v>182</v>
      </c>
      <c r="C54" s="118">
        <f>VLOOKUP(B54,Trang_tính5!$A$3:$L$86,12,1)</f>
        <v>18</v>
      </c>
      <c r="D54" s="64"/>
      <c r="E54" s="49"/>
      <c r="F54" s="49"/>
      <c r="G54" s="68"/>
      <c r="H54" s="65">
        <f t="shared" si="0"/>
        <v>0</v>
      </c>
      <c r="I54" s="62"/>
      <c r="J54" s="49"/>
      <c r="K54" s="49"/>
      <c r="L54" s="68"/>
      <c r="M54" s="68">
        <f t="shared" si="1"/>
        <v>0</v>
      </c>
      <c r="N54" s="64"/>
      <c r="O54" s="49"/>
      <c r="P54" s="49"/>
      <c r="Q54" s="68"/>
      <c r="R54" s="65">
        <f t="shared" si="2"/>
        <v>0</v>
      </c>
      <c r="S54" s="62"/>
      <c r="T54" s="49"/>
      <c r="U54" s="49"/>
      <c r="V54" s="68"/>
      <c r="W54" s="68">
        <f t="shared" si="3"/>
        <v>0</v>
      </c>
      <c r="X54" s="64"/>
      <c r="Y54" s="49"/>
      <c r="Z54" s="49"/>
      <c r="AA54" s="68"/>
      <c r="AB54" s="65">
        <f t="shared" si="4"/>
        <v>0</v>
      </c>
      <c r="AC54" s="62"/>
      <c r="AD54" s="49"/>
      <c r="AE54" s="49"/>
      <c r="AF54" s="68"/>
      <c r="AG54" s="68">
        <f t="shared" si="5"/>
        <v>0</v>
      </c>
      <c r="AH54" s="64"/>
      <c r="AI54" s="49"/>
      <c r="AJ54" s="49"/>
      <c r="AK54" s="68"/>
      <c r="AL54" s="65">
        <f t="shared" si="6"/>
        <v>0</v>
      </c>
      <c r="AM54" s="62"/>
      <c r="AN54" s="49"/>
      <c r="AO54" s="49"/>
      <c r="AP54" s="68"/>
      <c r="AQ54" s="68">
        <f t="shared" si="7"/>
        <v>0</v>
      </c>
      <c r="AR54" s="64">
        <v>1</v>
      </c>
      <c r="AS54" s="49"/>
      <c r="AT54" s="49"/>
      <c r="AU54" s="68"/>
      <c r="AV54" s="65">
        <f t="shared" si="8"/>
        <v>0</v>
      </c>
      <c r="AW54" s="62"/>
      <c r="AX54" s="49"/>
      <c r="AY54" s="49"/>
      <c r="AZ54" s="68"/>
      <c r="BA54" s="68">
        <f t="shared" si="9"/>
        <v>0</v>
      </c>
      <c r="BB54" s="64">
        <v>1</v>
      </c>
      <c r="BC54" s="159">
        <f t="shared" si="10"/>
        <v>5.6</v>
      </c>
    </row>
    <row r="55" spans="1:55" ht="24.75" customHeight="1">
      <c r="A55" s="58">
        <v>51</v>
      </c>
      <c r="B55" s="176" t="s">
        <v>53</v>
      </c>
      <c r="C55" s="118">
        <f>VLOOKUP(B55,Trang_tính5!$A$3:$L$86,12,1)</f>
        <v>16</v>
      </c>
      <c r="D55" s="64"/>
      <c r="E55" s="49"/>
      <c r="F55" s="49"/>
      <c r="G55" s="68"/>
      <c r="H55" s="65">
        <f t="shared" si="0"/>
        <v>0</v>
      </c>
      <c r="I55" s="62"/>
      <c r="J55" s="49"/>
      <c r="K55" s="49"/>
      <c r="L55" s="68"/>
      <c r="M55" s="68">
        <f t="shared" si="1"/>
        <v>0</v>
      </c>
      <c r="N55" s="64"/>
      <c r="O55" s="49"/>
      <c r="P55" s="49"/>
      <c r="Q55" s="68"/>
      <c r="R55" s="65">
        <f t="shared" si="2"/>
        <v>0</v>
      </c>
      <c r="S55" s="62"/>
      <c r="T55" s="49"/>
      <c r="U55" s="49"/>
      <c r="V55" s="68"/>
      <c r="W55" s="68">
        <f t="shared" si="3"/>
        <v>0</v>
      </c>
      <c r="X55" s="64"/>
      <c r="Y55" s="49"/>
      <c r="Z55" s="49"/>
      <c r="AA55" s="68"/>
      <c r="AB55" s="65">
        <f t="shared" si="4"/>
        <v>0</v>
      </c>
      <c r="AC55" s="62"/>
      <c r="AD55" s="49"/>
      <c r="AE55" s="49"/>
      <c r="AF55" s="68"/>
      <c r="AG55" s="68">
        <f t="shared" si="5"/>
        <v>0</v>
      </c>
      <c r="AH55" s="64"/>
      <c r="AI55" s="49"/>
      <c r="AJ55" s="49"/>
      <c r="AK55" s="68"/>
      <c r="AL55" s="65">
        <f t="shared" si="6"/>
        <v>0</v>
      </c>
      <c r="AM55" s="62"/>
      <c r="AN55" s="49">
        <v>1</v>
      </c>
      <c r="AO55" s="49"/>
      <c r="AP55" s="68"/>
      <c r="AQ55" s="68">
        <f t="shared" si="7"/>
        <v>0</v>
      </c>
      <c r="AR55" s="64"/>
      <c r="AS55" s="49"/>
      <c r="AT55" s="49"/>
      <c r="AU55" s="68"/>
      <c r="AV55" s="65">
        <f t="shared" si="8"/>
        <v>0</v>
      </c>
      <c r="AW55" s="62"/>
      <c r="AX55" s="49"/>
      <c r="AY55" s="49"/>
      <c r="AZ55" s="68"/>
      <c r="BA55" s="68">
        <f t="shared" si="9"/>
        <v>0</v>
      </c>
      <c r="BB55" s="64">
        <v>1</v>
      </c>
      <c r="BC55" s="159">
        <f t="shared" si="10"/>
        <v>6.3</v>
      </c>
    </row>
    <row r="56" spans="1:55" ht="24.75" customHeight="1">
      <c r="A56" s="58">
        <v>52</v>
      </c>
      <c r="B56" s="176" t="s">
        <v>994</v>
      </c>
      <c r="C56" s="118">
        <f>VLOOKUP(B56,Trang_tính5!$A$3:$L$86,12,1)</f>
        <v>18</v>
      </c>
      <c r="D56" s="64"/>
      <c r="E56" s="49"/>
      <c r="F56" s="49"/>
      <c r="G56" s="68">
        <v>1</v>
      </c>
      <c r="H56" s="65">
        <f t="shared" si="0"/>
        <v>5.6</v>
      </c>
      <c r="I56" s="62"/>
      <c r="J56" s="49"/>
      <c r="K56" s="49"/>
      <c r="L56" s="68"/>
      <c r="M56" s="68">
        <f t="shared" si="1"/>
        <v>0</v>
      </c>
      <c r="N56" s="64"/>
      <c r="O56" s="49"/>
      <c r="P56" s="49"/>
      <c r="Q56" s="68"/>
      <c r="R56" s="65">
        <f t="shared" si="2"/>
        <v>0</v>
      </c>
      <c r="S56" s="62"/>
      <c r="T56" s="49"/>
      <c r="U56" s="49"/>
      <c r="V56" s="68"/>
      <c r="W56" s="68">
        <f t="shared" si="3"/>
        <v>0</v>
      </c>
      <c r="X56" s="64"/>
      <c r="Y56" s="49"/>
      <c r="Z56" s="49"/>
      <c r="AA56" s="68"/>
      <c r="AB56" s="65">
        <f t="shared" si="4"/>
        <v>0</v>
      </c>
      <c r="AC56" s="62"/>
      <c r="AD56" s="49"/>
      <c r="AE56" s="49"/>
      <c r="AF56" s="68"/>
      <c r="AG56" s="68">
        <f t="shared" si="5"/>
        <v>0</v>
      </c>
      <c r="AH56" s="64"/>
      <c r="AI56" s="49"/>
      <c r="AJ56" s="49"/>
      <c r="AK56" s="68"/>
      <c r="AL56" s="65">
        <f t="shared" si="6"/>
        <v>0</v>
      </c>
      <c r="AM56" s="62"/>
      <c r="AN56" s="49"/>
      <c r="AO56" s="49"/>
      <c r="AP56" s="68"/>
      <c r="AQ56" s="68">
        <f t="shared" si="7"/>
        <v>0</v>
      </c>
      <c r="AR56" s="64"/>
      <c r="AS56" s="49"/>
      <c r="AT56" s="49"/>
      <c r="AU56" s="68"/>
      <c r="AV56" s="65">
        <f t="shared" si="8"/>
        <v>0</v>
      </c>
      <c r="AW56" s="62"/>
      <c r="AX56" s="49"/>
      <c r="AY56" s="49"/>
      <c r="AZ56" s="68"/>
      <c r="BA56" s="68">
        <f t="shared" si="9"/>
        <v>0</v>
      </c>
      <c r="BB56" s="64">
        <v>1</v>
      </c>
      <c r="BC56" s="159">
        <f t="shared" si="10"/>
        <v>5.6</v>
      </c>
    </row>
    <row r="57" spans="1:55" ht="24.75" customHeight="1">
      <c r="A57" s="58">
        <v>53</v>
      </c>
      <c r="B57" s="176" t="s">
        <v>864</v>
      </c>
      <c r="C57" s="118">
        <f>VLOOKUP(B57,Trang_tính5!$A$3:$L$86,12,1)</f>
        <v>20</v>
      </c>
      <c r="D57" s="64"/>
      <c r="E57" s="49"/>
      <c r="F57" s="49"/>
      <c r="G57" s="68"/>
      <c r="H57" s="65">
        <f t="shared" si="0"/>
        <v>0</v>
      </c>
      <c r="I57" s="62"/>
      <c r="J57" s="49"/>
      <c r="K57" s="49"/>
      <c r="L57" s="68"/>
      <c r="M57" s="68">
        <f t="shared" si="1"/>
        <v>0</v>
      </c>
      <c r="N57" s="64"/>
      <c r="O57" s="49"/>
      <c r="P57" s="49"/>
      <c r="Q57" s="68">
        <v>1</v>
      </c>
      <c r="R57" s="65">
        <f t="shared" si="2"/>
        <v>5</v>
      </c>
      <c r="S57" s="62"/>
      <c r="T57" s="49"/>
      <c r="U57" s="49"/>
      <c r="V57" s="68"/>
      <c r="W57" s="68">
        <f t="shared" si="3"/>
        <v>0</v>
      </c>
      <c r="X57" s="64"/>
      <c r="Y57" s="49"/>
      <c r="Z57" s="49"/>
      <c r="AA57" s="68"/>
      <c r="AB57" s="65">
        <f t="shared" si="4"/>
        <v>0</v>
      </c>
      <c r="AC57" s="62"/>
      <c r="AD57" s="49"/>
      <c r="AE57" s="49"/>
      <c r="AF57" s="68"/>
      <c r="AG57" s="68">
        <f t="shared" si="5"/>
        <v>0</v>
      </c>
      <c r="AH57" s="64"/>
      <c r="AI57" s="49"/>
      <c r="AJ57" s="49"/>
      <c r="AK57" s="68"/>
      <c r="AL57" s="65">
        <f t="shared" si="6"/>
        <v>0</v>
      </c>
      <c r="AM57" s="62"/>
      <c r="AN57" s="49"/>
      <c r="AO57" s="49"/>
      <c r="AP57" s="68"/>
      <c r="AQ57" s="68">
        <f t="shared" si="7"/>
        <v>0</v>
      </c>
      <c r="AR57" s="64"/>
      <c r="AS57" s="49"/>
      <c r="AT57" s="49"/>
      <c r="AU57" s="68"/>
      <c r="AV57" s="65">
        <f t="shared" si="8"/>
        <v>0</v>
      </c>
      <c r="AW57" s="62"/>
      <c r="AX57" s="49"/>
      <c r="AY57" s="49"/>
      <c r="AZ57" s="68"/>
      <c r="BA57" s="68">
        <f t="shared" si="9"/>
        <v>0</v>
      </c>
      <c r="BB57" s="64">
        <v>1</v>
      </c>
      <c r="BC57" s="159">
        <f t="shared" si="10"/>
        <v>5</v>
      </c>
    </row>
    <row r="58" spans="1:55" ht="24.75" customHeight="1">
      <c r="A58" s="58">
        <v>54</v>
      </c>
      <c r="B58" s="176" t="s">
        <v>310</v>
      </c>
      <c r="C58" s="118">
        <f>VLOOKUP(B58,Trang_tính5!$A$3:$L$86,12,1)</f>
        <v>18</v>
      </c>
      <c r="D58" s="64"/>
      <c r="E58" s="49"/>
      <c r="F58" s="49"/>
      <c r="G58" s="68"/>
      <c r="H58" s="65">
        <f t="shared" si="0"/>
        <v>0</v>
      </c>
      <c r="I58" s="62"/>
      <c r="J58" s="49"/>
      <c r="K58" s="49"/>
      <c r="L58" s="68"/>
      <c r="M58" s="68">
        <f t="shared" si="1"/>
        <v>0</v>
      </c>
      <c r="N58" s="64"/>
      <c r="O58" s="49"/>
      <c r="P58" s="49"/>
      <c r="Q58" s="68"/>
      <c r="R58" s="65">
        <f t="shared" si="2"/>
        <v>0</v>
      </c>
      <c r="S58" s="62"/>
      <c r="T58" s="49"/>
      <c r="U58" s="49"/>
      <c r="V58" s="68"/>
      <c r="W58" s="68">
        <f t="shared" si="3"/>
        <v>0</v>
      </c>
      <c r="X58" s="64"/>
      <c r="Y58" s="49">
        <v>1</v>
      </c>
      <c r="Z58" s="49"/>
      <c r="AA58" s="68"/>
      <c r="AB58" s="65">
        <f t="shared" si="4"/>
        <v>0</v>
      </c>
      <c r="AC58" s="62"/>
      <c r="AD58" s="49"/>
      <c r="AE58" s="49"/>
      <c r="AF58" s="68"/>
      <c r="AG58" s="68">
        <f t="shared" si="5"/>
        <v>0</v>
      </c>
      <c r="AH58" s="64"/>
      <c r="AI58" s="49"/>
      <c r="AJ58" s="49"/>
      <c r="AK58" s="68"/>
      <c r="AL58" s="65">
        <f t="shared" si="6"/>
        <v>0</v>
      </c>
      <c r="AM58" s="62"/>
      <c r="AN58" s="49"/>
      <c r="AO58" s="49"/>
      <c r="AP58" s="68"/>
      <c r="AQ58" s="68">
        <f t="shared" si="7"/>
        <v>0</v>
      </c>
      <c r="AR58" s="64"/>
      <c r="AS58" s="49"/>
      <c r="AT58" s="49"/>
      <c r="AU58" s="68"/>
      <c r="AV58" s="65">
        <f t="shared" si="8"/>
        <v>0</v>
      </c>
      <c r="AW58" s="62"/>
      <c r="AX58" s="49"/>
      <c r="AY58" s="49"/>
      <c r="AZ58" s="68"/>
      <c r="BA58" s="68">
        <f t="shared" si="9"/>
        <v>0</v>
      </c>
      <c r="BB58" s="64">
        <v>1</v>
      </c>
      <c r="BC58" s="159">
        <f t="shared" si="10"/>
        <v>5.6</v>
      </c>
    </row>
    <row r="59" spans="1:55" ht="24.75" customHeight="1">
      <c r="A59" s="58">
        <v>55</v>
      </c>
      <c r="B59" s="176" t="s">
        <v>670</v>
      </c>
      <c r="C59" s="118">
        <f>VLOOKUP(B59,Trang_tính5!$A$3:$L$86,12,1)</f>
        <v>18</v>
      </c>
      <c r="D59" s="64"/>
      <c r="E59" s="49"/>
      <c r="F59" s="49"/>
      <c r="G59" s="68"/>
      <c r="H59" s="65">
        <f t="shared" si="0"/>
        <v>0</v>
      </c>
      <c r="I59" s="62"/>
      <c r="J59" s="49"/>
      <c r="K59" s="49"/>
      <c r="L59" s="68"/>
      <c r="M59" s="68">
        <f t="shared" si="1"/>
        <v>0</v>
      </c>
      <c r="N59" s="64"/>
      <c r="O59" s="49"/>
      <c r="P59" s="49"/>
      <c r="Q59" s="68"/>
      <c r="R59" s="65">
        <f t="shared" si="2"/>
        <v>0</v>
      </c>
      <c r="S59" s="62"/>
      <c r="T59" s="49"/>
      <c r="U59" s="49"/>
      <c r="V59" s="68"/>
      <c r="W59" s="68">
        <f t="shared" si="3"/>
        <v>0</v>
      </c>
      <c r="X59" s="64"/>
      <c r="Y59" s="49"/>
      <c r="Z59" s="49"/>
      <c r="AA59" s="68"/>
      <c r="AB59" s="65">
        <f t="shared" si="4"/>
        <v>0</v>
      </c>
      <c r="AC59" s="62"/>
      <c r="AD59" s="49"/>
      <c r="AE59" s="49"/>
      <c r="AF59" s="68">
        <v>1</v>
      </c>
      <c r="AG59" s="68">
        <f t="shared" si="5"/>
        <v>5.6</v>
      </c>
      <c r="AH59" s="64"/>
      <c r="AI59" s="49"/>
      <c r="AJ59" s="49"/>
      <c r="AK59" s="68"/>
      <c r="AL59" s="65">
        <f t="shared" si="6"/>
        <v>0</v>
      </c>
      <c r="AM59" s="62"/>
      <c r="AN59" s="49"/>
      <c r="AO59" s="49"/>
      <c r="AP59" s="68"/>
      <c r="AQ59" s="68">
        <f t="shared" si="7"/>
        <v>0</v>
      </c>
      <c r="AR59" s="64"/>
      <c r="AS59" s="49"/>
      <c r="AT59" s="49"/>
      <c r="AU59" s="68"/>
      <c r="AV59" s="65">
        <f t="shared" si="8"/>
        <v>0</v>
      </c>
      <c r="AW59" s="62"/>
      <c r="AX59" s="49"/>
      <c r="AY59" s="49"/>
      <c r="AZ59" s="68"/>
      <c r="BA59" s="68">
        <f t="shared" si="9"/>
        <v>0</v>
      </c>
      <c r="BB59" s="64">
        <v>1</v>
      </c>
      <c r="BC59" s="159">
        <f t="shared" si="10"/>
        <v>5.6</v>
      </c>
    </row>
    <row r="60" spans="1:55" ht="24.75" customHeight="1">
      <c r="A60" s="58">
        <v>56</v>
      </c>
      <c r="B60" s="176" t="s">
        <v>851</v>
      </c>
      <c r="C60" s="118">
        <f>VLOOKUP(B60,Trang_tính5!$A$3:$L$86,12,1)</f>
        <v>18</v>
      </c>
      <c r="D60" s="64"/>
      <c r="E60" s="49"/>
      <c r="F60" s="49"/>
      <c r="G60" s="68"/>
      <c r="H60" s="65">
        <f t="shared" si="0"/>
        <v>0</v>
      </c>
      <c r="I60" s="62"/>
      <c r="J60" s="49"/>
      <c r="K60" s="49"/>
      <c r="L60" s="68"/>
      <c r="M60" s="68">
        <f t="shared" si="1"/>
        <v>0</v>
      </c>
      <c r="N60" s="64"/>
      <c r="O60" s="49"/>
      <c r="P60" s="49"/>
      <c r="Q60" s="68">
        <v>1</v>
      </c>
      <c r="R60" s="65">
        <f t="shared" si="2"/>
        <v>5.6</v>
      </c>
      <c r="S60" s="62"/>
      <c r="T60" s="49"/>
      <c r="U60" s="49"/>
      <c r="V60" s="68"/>
      <c r="W60" s="68">
        <f t="shared" si="3"/>
        <v>0</v>
      </c>
      <c r="X60" s="64"/>
      <c r="Y60" s="49"/>
      <c r="Z60" s="49"/>
      <c r="AA60" s="68"/>
      <c r="AB60" s="65">
        <f t="shared" si="4"/>
        <v>0</v>
      </c>
      <c r="AC60" s="62"/>
      <c r="AD60" s="49"/>
      <c r="AE60" s="49"/>
      <c r="AF60" s="68"/>
      <c r="AG60" s="68">
        <f t="shared" si="5"/>
        <v>0</v>
      </c>
      <c r="AH60" s="64"/>
      <c r="AI60" s="49"/>
      <c r="AJ60" s="49"/>
      <c r="AK60" s="68"/>
      <c r="AL60" s="65">
        <f t="shared" si="6"/>
        <v>0</v>
      </c>
      <c r="AM60" s="62"/>
      <c r="AN60" s="49"/>
      <c r="AO60" s="49"/>
      <c r="AP60" s="68"/>
      <c r="AQ60" s="68">
        <f t="shared" si="7"/>
        <v>0</v>
      </c>
      <c r="AR60" s="64"/>
      <c r="AS60" s="49"/>
      <c r="AT60" s="49"/>
      <c r="AU60" s="68"/>
      <c r="AV60" s="65">
        <f t="shared" si="8"/>
        <v>0</v>
      </c>
      <c r="AW60" s="62"/>
      <c r="AX60" s="49"/>
      <c r="AY60" s="49"/>
      <c r="AZ60" s="68"/>
      <c r="BA60" s="68">
        <f t="shared" si="9"/>
        <v>0</v>
      </c>
      <c r="BB60" s="64">
        <v>1</v>
      </c>
      <c r="BC60" s="159">
        <f t="shared" si="10"/>
        <v>5.6</v>
      </c>
    </row>
    <row r="61" spans="1:55" ht="24.75" customHeight="1">
      <c r="A61" s="58">
        <v>57</v>
      </c>
      <c r="B61" s="176" t="s">
        <v>982</v>
      </c>
      <c r="C61" s="118">
        <f>VLOOKUP(B61,Trang_tính5!$A$3:$L$86,12,1)</f>
        <v>18</v>
      </c>
      <c r="D61" s="64"/>
      <c r="E61" s="49"/>
      <c r="F61" s="49"/>
      <c r="G61" s="68">
        <v>1</v>
      </c>
      <c r="H61" s="65">
        <f t="shared" si="0"/>
        <v>5.6</v>
      </c>
      <c r="I61" s="62"/>
      <c r="J61" s="49"/>
      <c r="K61" s="49"/>
      <c r="L61" s="68"/>
      <c r="M61" s="68">
        <f t="shared" si="1"/>
        <v>0</v>
      </c>
      <c r="N61" s="64"/>
      <c r="O61" s="49"/>
      <c r="P61" s="49"/>
      <c r="Q61" s="68"/>
      <c r="R61" s="65">
        <f t="shared" si="2"/>
        <v>0</v>
      </c>
      <c r="S61" s="62"/>
      <c r="T61" s="49"/>
      <c r="U61" s="49"/>
      <c r="V61" s="68"/>
      <c r="W61" s="68">
        <f t="shared" si="3"/>
        <v>0</v>
      </c>
      <c r="X61" s="64"/>
      <c r="Y61" s="49"/>
      <c r="Z61" s="49"/>
      <c r="AA61" s="68"/>
      <c r="AB61" s="65">
        <f t="shared" si="4"/>
        <v>0</v>
      </c>
      <c r="AC61" s="62"/>
      <c r="AD61" s="49"/>
      <c r="AE61" s="49"/>
      <c r="AF61" s="68"/>
      <c r="AG61" s="68">
        <f t="shared" si="5"/>
        <v>0</v>
      </c>
      <c r="AH61" s="64"/>
      <c r="AI61" s="49"/>
      <c r="AJ61" s="49"/>
      <c r="AK61" s="68"/>
      <c r="AL61" s="65">
        <f t="shared" si="6"/>
        <v>0</v>
      </c>
      <c r="AM61" s="62"/>
      <c r="AN61" s="49"/>
      <c r="AO61" s="49"/>
      <c r="AP61" s="68"/>
      <c r="AQ61" s="68">
        <f t="shared" si="7"/>
        <v>0</v>
      </c>
      <c r="AR61" s="64"/>
      <c r="AS61" s="49"/>
      <c r="AT61" s="49"/>
      <c r="AU61" s="68"/>
      <c r="AV61" s="65">
        <f t="shared" si="8"/>
        <v>0</v>
      </c>
      <c r="AW61" s="62"/>
      <c r="AX61" s="49"/>
      <c r="AY61" s="49"/>
      <c r="AZ61" s="68"/>
      <c r="BA61" s="68">
        <f t="shared" si="9"/>
        <v>0</v>
      </c>
      <c r="BB61" s="64">
        <v>1</v>
      </c>
      <c r="BC61" s="159">
        <f t="shared" si="10"/>
        <v>5.6</v>
      </c>
    </row>
    <row r="62" spans="1:55" ht="24.75" customHeight="1">
      <c r="A62" s="58">
        <v>58</v>
      </c>
      <c r="B62" s="176" t="s">
        <v>495</v>
      </c>
      <c r="C62" s="118">
        <f>VLOOKUP(B62,Trang_tính5!$A$3:$L$86,12,1)</f>
        <v>12</v>
      </c>
      <c r="D62" s="64"/>
      <c r="E62" s="49"/>
      <c r="F62" s="49"/>
      <c r="G62" s="68"/>
      <c r="H62" s="65">
        <f t="shared" si="0"/>
        <v>0</v>
      </c>
      <c r="I62" s="62"/>
      <c r="J62" s="49"/>
      <c r="K62" s="49"/>
      <c r="L62" s="68"/>
      <c r="M62" s="68">
        <f t="shared" si="1"/>
        <v>0</v>
      </c>
      <c r="N62" s="64"/>
      <c r="O62" s="49"/>
      <c r="P62" s="49"/>
      <c r="Q62" s="68"/>
      <c r="R62" s="65">
        <f t="shared" si="2"/>
        <v>0</v>
      </c>
      <c r="S62" s="62"/>
      <c r="T62" s="49"/>
      <c r="U62" s="49"/>
      <c r="V62" s="68"/>
      <c r="W62" s="68">
        <f t="shared" si="3"/>
        <v>0</v>
      </c>
      <c r="X62" s="64"/>
      <c r="Y62" s="49"/>
      <c r="Z62" s="49"/>
      <c r="AA62" s="68"/>
      <c r="AB62" s="65">
        <f t="shared" si="4"/>
        <v>0</v>
      </c>
      <c r="AC62" s="62"/>
      <c r="AD62" s="49"/>
      <c r="AE62" s="49"/>
      <c r="AF62" s="68"/>
      <c r="AG62" s="68">
        <f t="shared" si="5"/>
        <v>0</v>
      </c>
      <c r="AH62" s="64"/>
      <c r="AI62" s="49"/>
      <c r="AJ62" s="49"/>
      <c r="AK62" s="68">
        <v>1</v>
      </c>
      <c r="AL62" s="65">
        <f t="shared" si="6"/>
        <v>8.3000000000000007</v>
      </c>
      <c r="AM62" s="62"/>
      <c r="AN62" s="49"/>
      <c r="AO62" s="49"/>
      <c r="AP62" s="68"/>
      <c r="AQ62" s="68">
        <f t="shared" si="7"/>
        <v>0</v>
      </c>
      <c r="AR62" s="64"/>
      <c r="AS62" s="49"/>
      <c r="AT62" s="49"/>
      <c r="AU62" s="68"/>
      <c r="AV62" s="65">
        <f t="shared" si="8"/>
        <v>0</v>
      </c>
      <c r="AW62" s="62"/>
      <c r="AX62" s="49"/>
      <c r="AY62" s="49"/>
      <c r="AZ62" s="68"/>
      <c r="BA62" s="68">
        <f t="shared" si="9"/>
        <v>0</v>
      </c>
      <c r="BB62" s="64">
        <v>1</v>
      </c>
      <c r="BC62" s="159">
        <f t="shared" si="10"/>
        <v>8.3000000000000007</v>
      </c>
    </row>
    <row r="63" spans="1:55" ht="24.75" customHeight="1">
      <c r="A63" s="58">
        <v>59</v>
      </c>
      <c r="B63" s="176" t="s">
        <v>774</v>
      </c>
      <c r="C63" s="118">
        <f>VLOOKUP(B63,Trang_tính5!$A$3:$L$86,12,1)</f>
        <v>8</v>
      </c>
      <c r="D63" s="64"/>
      <c r="E63" s="49"/>
      <c r="F63" s="49"/>
      <c r="G63" s="68"/>
      <c r="H63" s="65">
        <f t="shared" si="0"/>
        <v>0</v>
      </c>
      <c r="I63" s="62"/>
      <c r="J63" s="49"/>
      <c r="K63" s="49"/>
      <c r="L63" s="68"/>
      <c r="M63" s="68">
        <f t="shared" si="1"/>
        <v>0</v>
      </c>
      <c r="N63" s="64"/>
      <c r="O63" s="49"/>
      <c r="P63" s="49"/>
      <c r="Q63" s="68">
        <v>1</v>
      </c>
      <c r="R63" s="65">
        <f t="shared" si="2"/>
        <v>12.5</v>
      </c>
      <c r="S63" s="62"/>
      <c r="T63" s="49"/>
      <c r="U63" s="49"/>
      <c r="V63" s="68"/>
      <c r="W63" s="68">
        <f t="shared" si="3"/>
        <v>0</v>
      </c>
      <c r="X63" s="64"/>
      <c r="Y63" s="49"/>
      <c r="Z63" s="49"/>
      <c r="AA63" s="68"/>
      <c r="AB63" s="65">
        <f t="shared" si="4"/>
        <v>0</v>
      </c>
      <c r="AC63" s="62"/>
      <c r="AD63" s="49"/>
      <c r="AE63" s="49"/>
      <c r="AF63" s="68"/>
      <c r="AG63" s="68">
        <f t="shared" si="5"/>
        <v>0</v>
      </c>
      <c r="AH63" s="64"/>
      <c r="AI63" s="49"/>
      <c r="AJ63" s="49"/>
      <c r="AK63" s="68"/>
      <c r="AL63" s="65">
        <f t="shared" si="6"/>
        <v>0</v>
      </c>
      <c r="AM63" s="62"/>
      <c r="AN63" s="49"/>
      <c r="AO63" s="49"/>
      <c r="AP63" s="68"/>
      <c r="AQ63" s="68">
        <f t="shared" si="7"/>
        <v>0</v>
      </c>
      <c r="AR63" s="64"/>
      <c r="AS63" s="49"/>
      <c r="AT63" s="49"/>
      <c r="AU63" s="68"/>
      <c r="AV63" s="65">
        <f t="shared" si="8"/>
        <v>0</v>
      </c>
      <c r="AW63" s="62"/>
      <c r="AX63" s="49"/>
      <c r="AY63" s="49"/>
      <c r="AZ63" s="68"/>
      <c r="BA63" s="68">
        <f t="shared" si="9"/>
        <v>0</v>
      </c>
      <c r="BB63" s="64">
        <v>1</v>
      </c>
      <c r="BC63" s="159">
        <f t="shared" si="10"/>
        <v>12.5</v>
      </c>
    </row>
    <row r="64" spans="1:55" ht="24.75" customHeight="1">
      <c r="A64" s="58">
        <v>60</v>
      </c>
      <c r="B64" s="176" t="s">
        <v>114</v>
      </c>
      <c r="C64" s="118">
        <f>VLOOKUP(B64,Trang_tính5!$A$3:$L$86,12,1)</f>
        <v>4</v>
      </c>
      <c r="D64" s="64"/>
      <c r="E64" s="49"/>
      <c r="F64" s="49"/>
      <c r="G64" s="68"/>
      <c r="H64" s="65">
        <f t="shared" si="0"/>
        <v>0</v>
      </c>
      <c r="I64" s="62"/>
      <c r="J64" s="49"/>
      <c r="K64" s="49"/>
      <c r="L64" s="68"/>
      <c r="M64" s="68">
        <f t="shared" si="1"/>
        <v>0</v>
      </c>
      <c r="N64" s="64"/>
      <c r="O64" s="49"/>
      <c r="P64" s="49"/>
      <c r="Q64" s="68"/>
      <c r="R64" s="65">
        <f t="shared" si="2"/>
        <v>0</v>
      </c>
      <c r="S64" s="62"/>
      <c r="T64" s="49"/>
      <c r="U64" s="49"/>
      <c r="V64" s="68"/>
      <c r="W64" s="68">
        <f t="shared" si="3"/>
        <v>0</v>
      </c>
      <c r="X64" s="64"/>
      <c r="Y64" s="49"/>
      <c r="Z64" s="49"/>
      <c r="AA64" s="68"/>
      <c r="AB64" s="65">
        <f t="shared" si="4"/>
        <v>0</v>
      </c>
      <c r="AC64" s="62"/>
      <c r="AD64" s="49"/>
      <c r="AE64" s="49"/>
      <c r="AF64" s="68"/>
      <c r="AG64" s="68">
        <f t="shared" si="5"/>
        <v>0</v>
      </c>
      <c r="AH64" s="64"/>
      <c r="AI64" s="49"/>
      <c r="AJ64" s="49"/>
      <c r="AK64" s="68"/>
      <c r="AL64" s="65">
        <f t="shared" si="6"/>
        <v>0</v>
      </c>
      <c r="AM64" s="62"/>
      <c r="AN64" s="49"/>
      <c r="AO64" s="49"/>
      <c r="AP64" s="68">
        <v>1</v>
      </c>
      <c r="AQ64" s="68">
        <f t="shared" si="7"/>
        <v>25</v>
      </c>
      <c r="AR64" s="64"/>
      <c r="AS64" s="49"/>
      <c r="AT64" s="49"/>
      <c r="AU64" s="68"/>
      <c r="AV64" s="65">
        <f t="shared" si="8"/>
        <v>0</v>
      </c>
      <c r="AW64" s="62"/>
      <c r="AX64" s="49"/>
      <c r="AY64" s="49"/>
      <c r="AZ64" s="68"/>
      <c r="BA64" s="68">
        <f t="shared" si="9"/>
        <v>0</v>
      </c>
      <c r="BB64" s="64">
        <v>1</v>
      </c>
      <c r="BC64" s="159">
        <f t="shared" si="10"/>
        <v>25</v>
      </c>
    </row>
    <row r="65" spans="1:55" ht="24.75" customHeight="1">
      <c r="A65" s="58">
        <v>61</v>
      </c>
      <c r="B65" s="176" t="s">
        <v>812</v>
      </c>
      <c r="C65" s="118">
        <f>VLOOKUP(B65,Trang_tính5!$A$3:$L$86,12,1)</f>
        <v>6</v>
      </c>
      <c r="D65" s="64"/>
      <c r="E65" s="49"/>
      <c r="F65" s="49"/>
      <c r="G65" s="68"/>
      <c r="H65" s="65">
        <f t="shared" si="0"/>
        <v>0</v>
      </c>
      <c r="I65" s="62"/>
      <c r="J65" s="49"/>
      <c r="K65" s="49"/>
      <c r="L65" s="68"/>
      <c r="M65" s="68">
        <f t="shared" si="1"/>
        <v>0</v>
      </c>
      <c r="N65" s="64"/>
      <c r="O65" s="49"/>
      <c r="P65" s="49"/>
      <c r="Q65" s="68">
        <v>1</v>
      </c>
      <c r="R65" s="65">
        <f t="shared" si="2"/>
        <v>16.7</v>
      </c>
      <c r="S65" s="62"/>
      <c r="T65" s="49"/>
      <c r="U65" s="49"/>
      <c r="V65" s="68"/>
      <c r="W65" s="68">
        <f t="shared" si="3"/>
        <v>0</v>
      </c>
      <c r="X65" s="64"/>
      <c r="Y65" s="49"/>
      <c r="Z65" s="49"/>
      <c r="AA65" s="68"/>
      <c r="AB65" s="65">
        <f t="shared" si="4"/>
        <v>0</v>
      </c>
      <c r="AC65" s="62"/>
      <c r="AD65" s="49"/>
      <c r="AE65" s="49"/>
      <c r="AF65" s="68"/>
      <c r="AG65" s="68">
        <f t="shared" si="5"/>
        <v>0</v>
      </c>
      <c r="AH65" s="64"/>
      <c r="AI65" s="49"/>
      <c r="AJ65" s="49"/>
      <c r="AK65" s="68"/>
      <c r="AL65" s="65">
        <f t="shared" si="6"/>
        <v>0</v>
      </c>
      <c r="AM65" s="62"/>
      <c r="AN65" s="49"/>
      <c r="AO65" s="49"/>
      <c r="AP65" s="68"/>
      <c r="AQ65" s="68">
        <f t="shared" si="7"/>
        <v>0</v>
      </c>
      <c r="AR65" s="64"/>
      <c r="AS65" s="49"/>
      <c r="AT65" s="49"/>
      <c r="AU65" s="68"/>
      <c r="AV65" s="65">
        <f t="shared" si="8"/>
        <v>0</v>
      </c>
      <c r="AW65" s="62"/>
      <c r="AX65" s="49"/>
      <c r="AY65" s="49"/>
      <c r="AZ65" s="68"/>
      <c r="BA65" s="68">
        <f t="shared" si="9"/>
        <v>0</v>
      </c>
      <c r="BB65" s="64">
        <v>1</v>
      </c>
      <c r="BC65" s="159">
        <f t="shared" si="10"/>
        <v>16.7</v>
      </c>
    </row>
    <row r="66" spans="1:55" ht="16.5" thickBot="1">
      <c r="A66" s="174" t="s">
        <v>1095</v>
      </c>
      <c r="B66" s="175"/>
      <c r="C66" s="156">
        <f>SUM(C5:C65)</f>
        <v>1432</v>
      </c>
      <c r="D66" s="66">
        <v>1</v>
      </c>
      <c r="E66" s="60">
        <v>2</v>
      </c>
      <c r="F66" s="60">
        <v>2</v>
      </c>
      <c r="G66" s="69">
        <v>28</v>
      </c>
      <c r="H66" s="67">
        <f t="shared" si="0"/>
        <v>2.2999999999999998</v>
      </c>
      <c r="I66" s="63">
        <v>1</v>
      </c>
      <c r="J66" s="60">
        <v>1</v>
      </c>
      <c r="K66" s="60">
        <v>9</v>
      </c>
      <c r="L66" s="69">
        <v>6</v>
      </c>
      <c r="M66" s="69">
        <f t="shared" si="1"/>
        <v>1.2</v>
      </c>
      <c r="N66" s="66">
        <v>1</v>
      </c>
      <c r="O66" s="60">
        <v>1</v>
      </c>
      <c r="P66" s="60">
        <v>9</v>
      </c>
      <c r="Q66" s="69">
        <v>32</v>
      </c>
      <c r="R66" s="67">
        <f t="shared" si="2"/>
        <v>3</v>
      </c>
      <c r="S66" s="63">
        <v>1</v>
      </c>
      <c r="T66" s="60">
        <v>1</v>
      </c>
      <c r="U66" s="60">
        <v>2</v>
      </c>
      <c r="V66" s="69">
        <v>18</v>
      </c>
      <c r="W66" s="69">
        <f t="shared" si="3"/>
        <v>1.5</v>
      </c>
      <c r="X66" s="66">
        <v>1</v>
      </c>
      <c r="Y66" s="60">
        <v>4</v>
      </c>
      <c r="Z66" s="60">
        <v>2</v>
      </c>
      <c r="AA66" s="69">
        <v>21</v>
      </c>
      <c r="AB66" s="67">
        <f t="shared" si="4"/>
        <v>2</v>
      </c>
      <c r="AC66" s="63">
        <v>1</v>
      </c>
      <c r="AD66" s="60">
        <v>1</v>
      </c>
      <c r="AE66" s="60">
        <v>10</v>
      </c>
      <c r="AF66" s="69">
        <v>25</v>
      </c>
      <c r="AG66" s="69">
        <f t="shared" si="5"/>
        <v>2.6</v>
      </c>
      <c r="AH66" s="66">
        <v>1</v>
      </c>
      <c r="AI66" s="60">
        <v>1</v>
      </c>
      <c r="AJ66" s="60">
        <v>7</v>
      </c>
      <c r="AK66" s="69">
        <v>16</v>
      </c>
      <c r="AL66" s="67">
        <f t="shared" si="6"/>
        <v>1.7</v>
      </c>
      <c r="AM66" s="63">
        <v>1</v>
      </c>
      <c r="AN66" s="60">
        <v>2</v>
      </c>
      <c r="AO66" s="60">
        <v>7</v>
      </c>
      <c r="AP66" s="69">
        <v>13</v>
      </c>
      <c r="AQ66" s="69">
        <f t="shared" si="7"/>
        <v>1.6</v>
      </c>
      <c r="AR66" s="66">
        <v>3</v>
      </c>
      <c r="AS66" s="60">
        <v>2</v>
      </c>
      <c r="AT66" s="60">
        <v>5</v>
      </c>
      <c r="AU66" s="69">
        <v>19</v>
      </c>
      <c r="AV66" s="67">
        <f t="shared" si="8"/>
        <v>2</v>
      </c>
      <c r="AW66" s="63">
        <v>1</v>
      </c>
      <c r="AX66" s="60">
        <v>4</v>
      </c>
      <c r="AY66" s="60">
        <v>5</v>
      </c>
      <c r="AZ66" s="69">
        <v>4</v>
      </c>
      <c r="BA66" s="69">
        <f t="shared" si="9"/>
        <v>1</v>
      </c>
      <c r="BB66" s="66">
        <v>271</v>
      </c>
      <c r="BC66" s="160">
        <f t="shared" si="10"/>
        <v>18.899999999999999</v>
      </c>
    </row>
    <row r="67" spans="1:55" ht="16.5" thickTop="1"/>
  </sheetData>
  <mergeCells count="17">
    <mergeCell ref="A66:B66"/>
    <mergeCell ref="AH3:AL3"/>
    <mergeCell ref="AM3:AQ3"/>
    <mergeCell ref="AR3:AV3"/>
    <mergeCell ref="AW3:BA3"/>
    <mergeCell ref="BB3:BB4"/>
    <mergeCell ref="BC3:BC4"/>
    <mergeCell ref="A1:BC1"/>
    <mergeCell ref="A3:A4"/>
    <mergeCell ref="B3:B4"/>
    <mergeCell ref="C3:C4"/>
    <mergeCell ref="D3:H3"/>
    <mergeCell ref="I3:M3"/>
    <mergeCell ref="N3:R3"/>
    <mergeCell ref="S3:W3"/>
    <mergeCell ref="X3:AB3"/>
    <mergeCell ref="AC3:AG3"/>
  </mergeCells>
  <conditionalFormatting sqref="D5:BC66">
    <cfRule type="cellIs" dxfId="2" priority="1" operator="equal">
      <formula>0</formula>
    </cfRule>
  </conditionalFormatting>
  <printOptions horizontalCentered="1"/>
  <pageMargins left="7.874015748031496E-2" right="7.874015748031496E-2" top="7.874015748031496E-2" bottom="7.874015748031496E-2" header="0" footer="0"/>
  <pageSetup paperSize="9" scale="66" orientation="landscape" r:id="rId1"/>
  <rowBreaks count="1" manualBreakCount="1">
    <brk id="3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052E9-B118-41AD-A225-C1A1964D4A01}">
  <sheetPr>
    <tabColor theme="0"/>
  </sheetPr>
  <dimension ref="A1:H1741"/>
  <sheetViews>
    <sheetView workbookViewId="0">
      <selection activeCell="BB5" sqref="BB5"/>
    </sheetView>
  </sheetViews>
  <sheetFormatPr defaultRowHeight="15"/>
  <cols>
    <col min="1" max="2" width="5" bestFit="1" customWidth="1"/>
    <col min="3" max="3" width="25.140625" bestFit="1" customWidth="1"/>
    <col min="5" max="5" width="27.85546875" bestFit="1" customWidth="1"/>
    <col min="6" max="6" width="18.85546875" bestFit="1" customWidth="1"/>
    <col min="7" max="7" width="9.5703125" bestFit="1" customWidth="1"/>
  </cols>
  <sheetData>
    <row r="1" spans="1:8">
      <c r="A1" s="117">
        <v>1</v>
      </c>
      <c r="B1" s="117">
        <v>2</v>
      </c>
      <c r="C1" s="117">
        <v>3</v>
      </c>
      <c r="D1" s="117">
        <v>4</v>
      </c>
      <c r="E1" s="117">
        <v>5</v>
      </c>
      <c r="F1" s="117">
        <v>6</v>
      </c>
      <c r="G1" s="117">
        <v>7</v>
      </c>
      <c r="H1" s="117"/>
    </row>
    <row r="2" spans="1:8">
      <c r="A2">
        <v>1</v>
      </c>
      <c r="B2" t="s">
        <v>1112</v>
      </c>
      <c r="C2" t="s">
        <v>1113</v>
      </c>
      <c r="D2" t="s">
        <v>301</v>
      </c>
      <c r="E2" t="s">
        <v>199</v>
      </c>
      <c r="F2" t="s">
        <v>44</v>
      </c>
      <c r="G2" t="s">
        <v>35</v>
      </c>
    </row>
    <row r="3" spans="1:8">
      <c r="A3">
        <v>2</v>
      </c>
      <c r="B3" t="s">
        <v>1114</v>
      </c>
      <c r="C3" t="s">
        <v>282</v>
      </c>
      <c r="D3" t="s">
        <v>301</v>
      </c>
      <c r="E3" t="s">
        <v>1115</v>
      </c>
      <c r="F3" t="s">
        <v>89</v>
      </c>
      <c r="G3" t="s">
        <v>35</v>
      </c>
    </row>
    <row r="4" spans="1:8">
      <c r="A4">
        <v>3</v>
      </c>
      <c r="B4" t="s">
        <v>1116</v>
      </c>
      <c r="C4" t="s">
        <v>1117</v>
      </c>
      <c r="D4" t="s">
        <v>301</v>
      </c>
      <c r="E4" t="s">
        <v>344</v>
      </c>
      <c r="F4" t="s">
        <v>1118</v>
      </c>
      <c r="G4" t="s">
        <v>35</v>
      </c>
    </row>
    <row r="5" spans="1:8">
      <c r="A5">
        <v>4</v>
      </c>
      <c r="B5" t="s">
        <v>1119</v>
      </c>
      <c r="C5" t="s">
        <v>1120</v>
      </c>
      <c r="D5" t="s">
        <v>140</v>
      </c>
      <c r="E5" t="s">
        <v>373</v>
      </c>
      <c r="F5" t="s">
        <v>44</v>
      </c>
      <c r="G5" t="s">
        <v>35</v>
      </c>
    </row>
    <row r="6" spans="1:8">
      <c r="A6">
        <v>5</v>
      </c>
      <c r="B6" t="s">
        <v>1121</v>
      </c>
      <c r="C6" t="s">
        <v>1122</v>
      </c>
      <c r="D6" t="s">
        <v>140</v>
      </c>
      <c r="E6" t="s">
        <v>373</v>
      </c>
      <c r="F6" t="s">
        <v>44</v>
      </c>
      <c r="G6" t="s">
        <v>35</v>
      </c>
    </row>
    <row r="7" spans="1:8">
      <c r="A7">
        <v>6</v>
      </c>
      <c r="B7" t="s">
        <v>1123</v>
      </c>
      <c r="C7" t="s">
        <v>1124</v>
      </c>
      <c r="D7" t="s">
        <v>140</v>
      </c>
      <c r="E7" t="s">
        <v>43</v>
      </c>
      <c r="F7" t="s">
        <v>44</v>
      </c>
      <c r="G7" t="s">
        <v>35</v>
      </c>
    </row>
    <row r="8" spans="1:8">
      <c r="A8">
        <v>7</v>
      </c>
      <c r="B8" t="s">
        <v>138</v>
      </c>
      <c r="C8" t="s">
        <v>139</v>
      </c>
      <c r="D8" t="s">
        <v>140</v>
      </c>
      <c r="E8" t="s">
        <v>43</v>
      </c>
      <c r="F8" t="s">
        <v>44</v>
      </c>
      <c r="G8" t="s">
        <v>35</v>
      </c>
    </row>
    <row r="9" spans="1:8">
      <c r="A9">
        <v>8</v>
      </c>
      <c r="B9" t="s">
        <v>1125</v>
      </c>
      <c r="C9" t="s">
        <v>1126</v>
      </c>
      <c r="D9" t="s">
        <v>140</v>
      </c>
      <c r="E9" t="s">
        <v>303</v>
      </c>
      <c r="F9" t="s">
        <v>81</v>
      </c>
      <c r="G9" t="s">
        <v>35</v>
      </c>
    </row>
    <row r="10" spans="1:8">
      <c r="A10">
        <v>9</v>
      </c>
      <c r="B10" t="s">
        <v>1127</v>
      </c>
      <c r="C10" t="s">
        <v>1128</v>
      </c>
      <c r="D10" t="s">
        <v>140</v>
      </c>
      <c r="E10" t="s">
        <v>1129</v>
      </c>
      <c r="F10" t="s">
        <v>54</v>
      </c>
      <c r="G10" t="s">
        <v>35</v>
      </c>
    </row>
    <row r="11" spans="1:8">
      <c r="A11">
        <v>10</v>
      </c>
      <c r="B11" t="s">
        <v>1130</v>
      </c>
      <c r="C11" t="s">
        <v>1131</v>
      </c>
      <c r="D11" t="s">
        <v>140</v>
      </c>
      <c r="E11" t="s">
        <v>182</v>
      </c>
      <c r="F11" t="s">
        <v>96</v>
      </c>
      <c r="G11" t="s">
        <v>35</v>
      </c>
    </row>
    <row r="12" spans="1:8">
      <c r="A12">
        <v>11</v>
      </c>
      <c r="B12" t="s">
        <v>1132</v>
      </c>
      <c r="C12" t="s">
        <v>1133</v>
      </c>
      <c r="D12" t="s">
        <v>140</v>
      </c>
      <c r="E12" t="s">
        <v>982</v>
      </c>
      <c r="F12" t="s">
        <v>245</v>
      </c>
      <c r="G12" t="s">
        <v>35</v>
      </c>
    </row>
    <row r="13" spans="1:8">
      <c r="A13">
        <v>12</v>
      </c>
      <c r="B13" t="s">
        <v>1134</v>
      </c>
      <c r="C13" t="s">
        <v>1135</v>
      </c>
      <c r="D13" t="s">
        <v>140</v>
      </c>
      <c r="E13" t="s">
        <v>675</v>
      </c>
      <c r="F13" t="s">
        <v>1118</v>
      </c>
      <c r="G13" t="s">
        <v>35</v>
      </c>
    </row>
    <row r="14" spans="1:8">
      <c r="A14">
        <v>13</v>
      </c>
      <c r="B14" t="s">
        <v>1136</v>
      </c>
      <c r="C14" t="s">
        <v>1137</v>
      </c>
      <c r="D14" t="s">
        <v>140</v>
      </c>
      <c r="E14" t="s">
        <v>356</v>
      </c>
      <c r="F14" t="s">
        <v>1118</v>
      </c>
      <c r="G14" t="s">
        <v>35</v>
      </c>
    </row>
    <row r="15" spans="1:8">
      <c r="A15">
        <v>14</v>
      </c>
      <c r="B15" t="s">
        <v>1138</v>
      </c>
      <c r="C15" t="s">
        <v>405</v>
      </c>
      <c r="D15" t="s">
        <v>140</v>
      </c>
      <c r="E15" t="s">
        <v>1139</v>
      </c>
      <c r="F15" t="s">
        <v>74</v>
      </c>
      <c r="G15" t="s">
        <v>35</v>
      </c>
    </row>
    <row r="16" spans="1:8">
      <c r="A16">
        <v>15</v>
      </c>
      <c r="B16" t="s">
        <v>1140</v>
      </c>
      <c r="C16" t="s">
        <v>1141</v>
      </c>
      <c r="D16" t="s">
        <v>867</v>
      </c>
      <c r="E16" t="s">
        <v>1142</v>
      </c>
      <c r="F16" t="s">
        <v>44</v>
      </c>
      <c r="G16" t="s">
        <v>35</v>
      </c>
    </row>
    <row r="17" spans="1:7">
      <c r="A17">
        <v>16</v>
      </c>
      <c r="B17" t="s">
        <v>1143</v>
      </c>
      <c r="C17" t="s">
        <v>1144</v>
      </c>
      <c r="D17" t="s">
        <v>867</v>
      </c>
      <c r="E17" t="s">
        <v>462</v>
      </c>
      <c r="F17" t="s">
        <v>96</v>
      </c>
      <c r="G17" t="s">
        <v>35</v>
      </c>
    </row>
    <row r="18" spans="1:7">
      <c r="A18">
        <v>17</v>
      </c>
      <c r="B18" t="s">
        <v>1145</v>
      </c>
      <c r="C18" t="s">
        <v>1146</v>
      </c>
      <c r="D18" t="s">
        <v>867</v>
      </c>
      <c r="E18" t="s">
        <v>1077</v>
      </c>
      <c r="F18" t="s">
        <v>1118</v>
      </c>
      <c r="G18" t="s">
        <v>35</v>
      </c>
    </row>
    <row r="19" spans="1:7">
      <c r="A19">
        <v>18</v>
      </c>
      <c r="B19" t="s">
        <v>1147</v>
      </c>
      <c r="C19" t="s">
        <v>1148</v>
      </c>
      <c r="D19" t="s">
        <v>308</v>
      </c>
      <c r="E19" t="s">
        <v>1149</v>
      </c>
      <c r="F19" t="s">
        <v>89</v>
      </c>
      <c r="G19" t="s">
        <v>35</v>
      </c>
    </row>
    <row r="20" spans="1:7">
      <c r="A20">
        <v>19</v>
      </c>
      <c r="B20" t="s">
        <v>1150</v>
      </c>
      <c r="C20" t="s">
        <v>1151</v>
      </c>
      <c r="D20" t="s">
        <v>308</v>
      </c>
      <c r="E20" t="s">
        <v>1152</v>
      </c>
      <c r="F20" t="s">
        <v>245</v>
      </c>
      <c r="G20" t="s">
        <v>35</v>
      </c>
    </row>
    <row r="21" spans="1:7">
      <c r="A21">
        <v>20</v>
      </c>
      <c r="B21" t="s">
        <v>25</v>
      </c>
      <c r="C21" t="s">
        <v>26</v>
      </c>
      <c r="D21" t="s">
        <v>27</v>
      </c>
      <c r="E21" t="s">
        <v>31</v>
      </c>
      <c r="F21" t="s">
        <v>1118</v>
      </c>
      <c r="G21" t="s">
        <v>35</v>
      </c>
    </row>
    <row r="22" spans="1:7">
      <c r="A22">
        <v>21</v>
      </c>
      <c r="B22" t="s">
        <v>103</v>
      </c>
      <c r="C22" t="s">
        <v>104</v>
      </c>
      <c r="D22" t="s">
        <v>105</v>
      </c>
      <c r="E22" t="s">
        <v>107</v>
      </c>
      <c r="F22" t="s">
        <v>54</v>
      </c>
      <c r="G22" t="s">
        <v>35</v>
      </c>
    </row>
    <row r="23" spans="1:7">
      <c r="A23">
        <v>22</v>
      </c>
      <c r="B23" t="s">
        <v>126</v>
      </c>
      <c r="C23" t="s">
        <v>127</v>
      </c>
      <c r="D23" t="s">
        <v>128</v>
      </c>
      <c r="E23" t="s">
        <v>107</v>
      </c>
      <c r="F23" t="s">
        <v>54</v>
      </c>
      <c r="G23" t="s">
        <v>35</v>
      </c>
    </row>
    <row r="24" spans="1:7">
      <c r="A24">
        <v>23</v>
      </c>
      <c r="B24" t="s">
        <v>1153</v>
      </c>
      <c r="C24" t="s">
        <v>1154</v>
      </c>
      <c r="D24" t="s">
        <v>128</v>
      </c>
      <c r="E24" t="s">
        <v>205</v>
      </c>
      <c r="F24" t="s">
        <v>54</v>
      </c>
      <c r="G24" t="s">
        <v>35</v>
      </c>
    </row>
    <row r="25" spans="1:7">
      <c r="A25">
        <v>24</v>
      </c>
      <c r="B25" t="s">
        <v>1155</v>
      </c>
      <c r="C25" t="s">
        <v>1156</v>
      </c>
      <c r="D25" t="s">
        <v>1062</v>
      </c>
      <c r="E25" t="s">
        <v>994</v>
      </c>
      <c r="F25" t="s">
        <v>96</v>
      </c>
      <c r="G25" t="s">
        <v>35</v>
      </c>
    </row>
    <row r="26" spans="1:7">
      <c r="A26">
        <v>25</v>
      </c>
      <c r="B26" t="s">
        <v>1157</v>
      </c>
      <c r="C26" t="s">
        <v>1158</v>
      </c>
      <c r="D26" t="s">
        <v>1159</v>
      </c>
      <c r="E26" t="s">
        <v>495</v>
      </c>
      <c r="F26" t="s">
        <v>210</v>
      </c>
      <c r="G26" t="s">
        <v>35</v>
      </c>
    </row>
    <row r="27" spans="1:7">
      <c r="A27">
        <v>26</v>
      </c>
      <c r="B27" t="s">
        <v>1160</v>
      </c>
      <c r="C27" t="s">
        <v>1161</v>
      </c>
      <c r="D27" t="s">
        <v>1162</v>
      </c>
      <c r="E27" t="s">
        <v>170</v>
      </c>
      <c r="F27" t="s">
        <v>54</v>
      </c>
      <c r="G27" t="s">
        <v>35</v>
      </c>
    </row>
    <row r="28" spans="1:7">
      <c r="A28">
        <v>27</v>
      </c>
      <c r="B28" t="s">
        <v>1163</v>
      </c>
      <c r="C28" t="s">
        <v>1164</v>
      </c>
      <c r="D28" t="s">
        <v>1052</v>
      </c>
      <c r="E28" t="s">
        <v>1165</v>
      </c>
      <c r="F28" t="s">
        <v>54</v>
      </c>
      <c r="G28" t="s">
        <v>35</v>
      </c>
    </row>
    <row r="29" spans="1:7">
      <c r="A29">
        <v>28</v>
      </c>
      <c r="B29" t="s">
        <v>1166</v>
      </c>
      <c r="C29" t="s">
        <v>927</v>
      </c>
      <c r="D29" t="s">
        <v>722</v>
      </c>
      <c r="E29" t="s">
        <v>994</v>
      </c>
      <c r="F29" t="s">
        <v>96</v>
      </c>
      <c r="G29" t="s">
        <v>35</v>
      </c>
    </row>
    <row r="30" spans="1:7">
      <c r="A30">
        <v>29</v>
      </c>
      <c r="B30" t="s">
        <v>1167</v>
      </c>
      <c r="C30" t="s">
        <v>1168</v>
      </c>
      <c r="D30" t="s">
        <v>722</v>
      </c>
      <c r="E30" t="s">
        <v>1169</v>
      </c>
      <c r="F30" t="s">
        <v>1118</v>
      </c>
      <c r="G30" t="s">
        <v>35</v>
      </c>
    </row>
    <row r="31" spans="1:7">
      <c r="A31">
        <v>30</v>
      </c>
      <c r="B31" t="s">
        <v>1170</v>
      </c>
      <c r="C31" t="s">
        <v>1171</v>
      </c>
      <c r="D31" t="s">
        <v>1172</v>
      </c>
      <c r="E31" t="s">
        <v>1173</v>
      </c>
      <c r="F31" t="s">
        <v>44</v>
      </c>
      <c r="G31" t="s">
        <v>35</v>
      </c>
    </row>
    <row r="32" spans="1:7">
      <c r="A32">
        <v>31</v>
      </c>
      <c r="B32" t="s">
        <v>1174</v>
      </c>
      <c r="C32" t="s">
        <v>1175</v>
      </c>
      <c r="D32" t="s">
        <v>931</v>
      </c>
      <c r="E32" t="s">
        <v>665</v>
      </c>
      <c r="F32" t="s">
        <v>74</v>
      </c>
      <c r="G32" t="s">
        <v>35</v>
      </c>
    </row>
    <row r="33" spans="1:7">
      <c r="A33">
        <v>32</v>
      </c>
      <c r="B33" t="s">
        <v>1176</v>
      </c>
      <c r="C33" t="s">
        <v>1177</v>
      </c>
      <c r="D33" t="s">
        <v>40</v>
      </c>
      <c r="E33" t="s">
        <v>43</v>
      </c>
      <c r="F33" t="s">
        <v>44</v>
      </c>
      <c r="G33" t="s">
        <v>35</v>
      </c>
    </row>
    <row r="34" spans="1:7">
      <c r="A34">
        <v>33</v>
      </c>
      <c r="B34" t="s">
        <v>38</v>
      </c>
      <c r="C34" t="s">
        <v>39</v>
      </c>
      <c r="D34" t="s">
        <v>40</v>
      </c>
      <c r="E34" t="s">
        <v>43</v>
      </c>
      <c r="F34" t="s">
        <v>44</v>
      </c>
      <c r="G34" t="s">
        <v>35</v>
      </c>
    </row>
    <row r="35" spans="1:7">
      <c r="A35">
        <v>34</v>
      </c>
      <c r="B35" t="s">
        <v>1178</v>
      </c>
      <c r="C35" t="s">
        <v>1179</v>
      </c>
      <c r="D35" t="s">
        <v>40</v>
      </c>
      <c r="E35" t="s">
        <v>1180</v>
      </c>
      <c r="F35" t="s">
        <v>89</v>
      </c>
      <c r="G35" t="s">
        <v>35</v>
      </c>
    </row>
    <row r="36" spans="1:7">
      <c r="A36">
        <v>35</v>
      </c>
      <c r="B36" t="s">
        <v>1181</v>
      </c>
      <c r="C36" t="s">
        <v>1182</v>
      </c>
      <c r="D36" t="s">
        <v>67</v>
      </c>
      <c r="E36" t="s">
        <v>491</v>
      </c>
      <c r="F36" t="s">
        <v>1118</v>
      </c>
      <c r="G36" t="s">
        <v>35</v>
      </c>
    </row>
    <row r="37" spans="1:7">
      <c r="A37">
        <v>36</v>
      </c>
      <c r="B37" t="s">
        <v>65</v>
      </c>
      <c r="C37" t="s">
        <v>66</v>
      </c>
      <c r="D37" t="s">
        <v>67</v>
      </c>
      <c r="E37" t="s">
        <v>31</v>
      </c>
      <c r="F37" t="s">
        <v>1118</v>
      </c>
      <c r="G37" t="s">
        <v>35</v>
      </c>
    </row>
    <row r="38" spans="1:7">
      <c r="A38">
        <v>37</v>
      </c>
      <c r="B38" t="s">
        <v>1183</v>
      </c>
      <c r="C38" t="s">
        <v>1184</v>
      </c>
      <c r="D38" t="s">
        <v>67</v>
      </c>
      <c r="E38" t="s">
        <v>177</v>
      </c>
      <c r="F38" t="s">
        <v>74</v>
      </c>
      <c r="G38" t="s">
        <v>35</v>
      </c>
    </row>
    <row r="39" spans="1:7">
      <c r="A39">
        <v>38</v>
      </c>
      <c r="B39" t="s">
        <v>1185</v>
      </c>
      <c r="C39" t="s">
        <v>1186</v>
      </c>
      <c r="D39" t="s">
        <v>1187</v>
      </c>
      <c r="E39" t="s">
        <v>1188</v>
      </c>
      <c r="F39" t="s">
        <v>54</v>
      </c>
      <c r="G39" t="s">
        <v>35</v>
      </c>
    </row>
    <row r="40" spans="1:7">
      <c r="A40">
        <v>39</v>
      </c>
      <c r="B40" t="s">
        <v>57</v>
      </c>
      <c r="C40" t="s">
        <v>58</v>
      </c>
      <c r="D40" t="s">
        <v>59</v>
      </c>
      <c r="E40" t="s">
        <v>43</v>
      </c>
      <c r="F40" t="s">
        <v>44</v>
      </c>
      <c r="G40" t="s">
        <v>35</v>
      </c>
    </row>
    <row r="41" spans="1:7">
      <c r="A41">
        <v>40</v>
      </c>
      <c r="B41" t="s">
        <v>1189</v>
      </c>
      <c r="C41" t="s">
        <v>1190</v>
      </c>
      <c r="D41" t="s">
        <v>59</v>
      </c>
      <c r="E41" t="s">
        <v>236</v>
      </c>
      <c r="F41" t="s">
        <v>44</v>
      </c>
      <c r="G41" t="s">
        <v>35</v>
      </c>
    </row>
    <row r="42" spans="1:7">
      <c r="A42">
        <v>41</v>
      </c>
      <c r="B42" t="s">
        <v>1191</v>
      </c>
      <c r="C42" t="s">
        <v>1192</v>
      </c>
      <c r="D42" t="s">
        <v>862</v>
      </c>
      <c r="E42" t="s">
        <v>298</v>
      </c>
      <c r="F42" t="s">
        <v>96</v>
      </c>
      <c r="G42" t="s">
        <v>35</v>
      </c>
    </row>
    <row r="43" spans="1:7">
      <c r="A43">
        <v>42</v>
      </c>
      <c r="B43" t="s">
        <v>1193</v>
      </c>
      <c r="C43" t="s">
        <v>1194</v>
      </c>
      <c r="D43" t="s">
        <v>862</v>
      </c>
      <c r="E43" t="s">
        <v>737</v>
      </c>
      <c r="F43" t="s">
        <v>1118</v>
      </c>
      <c r="G43" t="s">
        <v>35</v>
      </c>
    </row>
    <row r="44" spans="1:7">
      <c r="A44">
        <v>43</v>
      </c>
      <c r="B44" t="s">
        <v>1195</v>
      </c>
      <c r="C44" t="s">
        <v>1196</v>
      </c>
      <c r="D44" t="s">
        <v>1197</v>
      </c>
      <c r="E44" t="s">
        <v>95</v>
      </c>
      <c r="F44" t="s">
        <v>96</v>
      </c>
      <c r="G44" t="s">
        <v>35</v>
      </c>
    </row>
    <row r="45" spans="1:7">
      <c r="A45">
        <v>44</v>
      </c>
      <c r="B45" t="s">
        <v>1198</v>
      </c>
      <c r="C45" t="s">
        <v>1199</v>
      </c>
      <c r="D45" t="s">
        <v>985</v>
      </c>
      <c r="E45" t="s">
        <v>470</v>
      </c>
      <c r="F45" t="s">
        <v>74</v>
      </c>
      <c r="G45" t="s">
        <v>35</v>
      </c>
    </row>
    <row r="46" spans="1:7">
      <c r="A46">
        <v>45</v>
      </c>
      <c r="B46" t="s">
        <v>1200</v>
      </c>
      <c r="C46" t="s">
        <v>1201</v>
      </c>
      <c r="D46" t="s">
        <v>985</v>
      </c>
      <c r="E46" t="s">
        <v>177</v>
      </c>
      <c r="F46" t="s">
        <v>74</v>
      </c>
      <c r="G46" t="s">
        <v>35</v>
      </c>
    </row>
    <row r="47" spans="1:7">
      <c r="A47">
        <v>46</v>
      </c>
      <c r="B47" t="s">
        <v>1202</v>
      </c>
      <c r="C47" t="s">
        <v>1203</v>
      </c>
      <c r="D47" t="s">
        <v>320</v>
      </c>
      <c r="E47" t="s">
        <v>250</v>
      </c>
      <c r="F47" t="s">
        <v>96</v>
      </c>
      <c r="G47" t="s">
        <v>35</v>
      </c>
    </row>
    <row r="48" spans="1:7">
      <c r="A48">
        <v>47</v>
      </c>
      <c r="B48" t="s">
        <v>1204</v>
      </c>
      <c r="C48" t="s">
        <v>1205</v>
      </c>
      <c r="D48" t="s">
        <v>1206</v>
      </c>
      <c r="E48" t="s">
        <v>43</v>
      </c>
      <c r="F48" t="s">
        <v>44</v>
      </c>
      <c r="G48" t="s">
        <v>35</v>
      </c>
    </row>
    <row r="49" spans="1:7">
      <c r="A49">
        <v>48</v>
      </c>
      <c r="B49" t="s">
        <v>1207</v>
      </c>
      <c r="C49" t="s">
        <v>1208</v>
      </c>
      <c r="D49" t="s">
        <v>631</v>
      </c>
      <c r="E49" t="s">
        <v>152</v>
      </c>
      <c r="F49" t="s">
        <v>81</v>
      </c>
      <c r="G49" t="s">
        <v>35</v>
      </c>
    </row>
    <row r="50" spans="1:7">
      <c r="A50">
        <v>49</v>
      </c>
      <c r="B50" t="s">
        <v>1209</v>
      </c>
      <c r="C50" t="s">
        <v>1210</v>
      </c>
      <c r="D50" t="s">
        <v>690</v>
      </c>
      <c r="E50" t="s">
        <v>43</v>
      </c>
      <c r="F50" t="s">
        <v>44</v>
      </c>
      <c r="G50" t="s">
        <v>35</v>
      </c>
    </row>
    <row r="51" spans="1:7">
      <c r="A51">
        <v>50</v>
      </c>
      <c r="B51" t="s">
        <v>1211</v>
      </c>
      <c r="C51" t="s">
        <v>1212</v>
      </c>
      <c r="D51" t="s">
        <v>967</v>
      </c>
      <c r="E51" t="s">
        <v>303</v>
      </c>
      <c r="F51" t="s">
        <v>81</v>
      </c>
      <c r="G51" t="s">
        <v>35</v>
      </c>
    </row>
    <row r="52" spans="1:7">
      <c r="A52">
        <v>51</v>
      </c>
      <c r="B52" t="s">
        <v>153</v>
      </c>
      <c r="C52" t="s">
        <v>154</v>
      </c>
      <c r="D52" t="s">
        <v>155</v>
      </c>
      <c r="E52" t="s">
        <v>125</v>
      </c>
      <c r="F52" t="s">
        <v>1118</v>
      </c>
      <c r="G52" t="s">
        <v>35</v>
      </c>
    </row>
    <row r="53" spans="1:7">
      <c r="A53">
        <v>52</v>
      </c>
      <c r="B53" t="s">
        <v>1213</v>
      </c>
      <c r="C53" t="s">
        <v>1214</v>
      </c>
      <c r="D53" t="s">
        <v>155</v>
      </c>
      <c r="E53" t="s">
        <v>491</v>
      </c>
      <c r="F53" t="s">
        <v>1118</v>
      </c>
      <c r="G53" t="s">
        <v>35</v>
      </c>
    </row>
    <row r="54" spans="1:7">
      <c r="A54">
        <v>53</v>
      </c>
      <c r="B54" t="s">
        <v>1215</v>
      </c>
      <c r="C54" t="s">
        <v>1216</v>
      </c>
      <c r="D54" t="s">
        <v>935</v>
      </c>
      <c r="E54" t="s">
        <v>199</v>
      </c>
      <c r="F54" t="s">
        <v>44</v>
      </c>
      <c r="G54" t="s">
        <v>35</v>
      </c>
    </row>
    <row r="55" spans="1:7">
      <c r="A55">
        <v>54</v>
      </c>
      <c r="B55" t="s">
        <v>1217</v>
      </c>
      <c r="C55" t="s">
        <v>1218</v>
      </c>
      <c r="D55" t="s">
        <v>935</v>
      </c>
      <c r="E55" t="s">
        <v>43</v>
      </c>
      <c r="F55" t="s">
        <v>44</v>
      </c>
      <c r="G55" t="s">
        <v>35</v>
      </c>
    </row>
    <row r="56" spans="1:7">
      <c r="A56">
        <v>55</v>
      </c>
      <c r="B56" t="s">
        <v>1219</v>
      </c>
      <c r="C56" t="s">
        <v>1220</v>
      </c>
      <c r="D56" t="s">
        <v>935</v>
      </c>
      <c r="E56" t="s">
        <v>561</v>
      </c>
      <c r="F56" t="s">
        <v>81</v>
      </c>
      <c r="G56" t="s">
        <v>35</v>
      </c>
    </row>
    <row r="57" spans="1:7">
      <c r="A57">
        <v>56</v>
      </c>
      <c r="B57" t="s">
        <v>1221</v>
      </c>
      <c r="C57" t="s">
        <v>1192</v>
      </c>
      <c r="D57" t="s">
        <v>935</v>
      </c>
      <c r="E57" t="s">
        <v>182</v>
      </c>
      <c r="F57" t="s">
        <v>96</v>
      </c>
      <c r="G57" t="s">
        <v>35</v>
      </c>
    </row>
    <row r="58" spans="1:7">
      <c r="A58">
        <v>57</v>
      </c>
      <c r="B58" t="s">
        <v>1222</v>
      </c>
      <c r="C58" t="s">
        <v>1223</v>
      </c>
      <c r="D58" t="s">
        <v>935</v>
      </c>
      <c r="E58" t="s">
        <v>344</v>
      </c>
      <c r="F58" t="s">
        <v>1118</v>
      </c>
      <c r="G58" t="s">
        <v>35</v>
      </c>
    </row>
    <row r="59" spans="1:7">
      <c r="A59">
        <v>58</v>
      </c>
      <c r="B59" t="s">
        <v>1224</v>
      </c>
      <c r="C59" t="s">
        <v>1225</v>
      </c>
      <c r="D59" t="s">
        <v>324</v>
      </c>
      <c r="E59" t="s">
        <v>462</v>
      </c>
      <c r="F59" t="s">
        <v>96</v>
      </c>
      <c r="G59" t="s">
        <v>35</v>
      </c>
    </row>
    <row r="60" spans="1:7">
      <c r="A60">
        <v>59</v>
      </c>
      <c r="B60" t="s">
        <v>1226</v>
      </c>
      <c r="C60" t="s">
        <v>1227</v>
      </c>
      <c r="D60" t="s">
        <v>324</v>
      </c>
      <c r="E60" t="s">
        <v>1228</v>
      </c>
      <c r="F60" t="s">
        <v>96</v>
      </c>
      <c r="G60" t="s">
        <v>35</v>
      </c>
    </row>
    <row r="61" spans="1:7">
      <c r="A61">
        <v>60</v>
      </c>
      <c r="B61" t="s">
        <v>1229</v>
      </c>
      <c r="C61" t="s">
        <v>1230</v>
      </c>
      <c r="D61" t="s">
        <v>1231</v>
      </c>
      <c r="E61" t="s">
        <v>1232</v>
      </c>
      <c r="F61" t="s">
        <v>44</v>
      </c>
      <c r="G61" t="s">
        <v>35</v>
      </c>
    </row>
    <row r="62" spans="1:7">
      <c r="A62">
        <v>61</v>
      </c>
      <c r="B62" t="s">
        <v>1233</v>
      </c>
      <c r="C62" t="s">
        <v>1234</v>
      </c>
      <c r="D62" t="s">
        <v>460</v>
      </c>
      <c r="E62" t="s">
        <v>1173</v>
      </c>
      <c r="F62" t="s">
        <v>44</v>
      </c>
      <c r="G62" t="s">
        <v>35</v>
      </c>
    </row>
    <row r="63" spans="1:7">
      <c r="A63">
        <v>62</v>
      </c>
      <c r="B63" t="s">
        <v>1235</v>
      </c>
      <c r="C63" t="s">
        <v>1236</v>
      </c>
      <c r="D63" t="s">
        <v>1237</v>
      </c>
      <c r="E63" t="s">
        <v>287</v>
      </c>
      <c r="F63" t="s">
        <v>44</v>
      </c>
      <c r="G63" t="s">
        <v>35</v>
      </c>
    </row>
    <row r="64" spans="1:7">
      <c r="A64">
        <v>63</v>
      </c>
      <c r="B64" t="s">
        <v>1238</v>
      </c>
      <c r="C64" t="s">
        <v>1239</v>
      </c>
      <c r="D64" t="s">
        <v>1240</v>
      </c>
      <c r="E64" t="s">
        <v>1241</v>
      </c>
      <c r="F64" t="s">
        <v>89</v>
      </c>
      <c r="G64" t="s">
        <v>35</v>
      </c>
    </row>
    <row r="65" spans="1:7">
      <c r="A65">
        <v>64</v>
      </c>
      <c r="B65" t="s">
        <v>1242</v>
      </c>
      <c r="C65" t="s">
        <v>480</v>
      </c>
      <c r="D65" t="s">
        <v>160</v>
      </c>
      <c r="E65" t="s">
        <v>864</v>
      </c>
      <c r="F65" t="s">
        <v>44</v>
      </c>
      <c r="G65" t="s">
        <v>35</v>
      </c>
    </row>
    <row r="66" spans="1:7">
      <c r="A66">
        <v>65</v>
      </c>
      <c r="B66" t="s">
        <v>1243</v>
      </c>
      <c r="C66" t="s">
        <v>1244</v>
      </c>
      <c r="D66" t="s">
        <v>160</v>
      </c>
      <c r="E66" t="s">
        <v>166</v>
      </c>
      <c r="F66" t="s">
        <v>81</v>
      </c>
      <c r="G66" t="s">
        <v>35</v>
      </c>
    </row>
    <row r="67" spans="1:7">
      <c r="A67">
        <v>66</v>
      </c>
      <c r="B67" t="s">
        <v>158</v>
      </c>
      <c r="C67" t="s">
        <v>159</v>
      </c>
      <c r="D67" t="s">
        <v>160</v>
      </c>
      <c r="E67" t="s">
        <v>162</v>
      </c>
      <c r="F67" t="s">
        <v>81</v>
      </c>
      <c r="G67" t="s">
        <v>35</v>
      </c>
    </row>
    <row r="68" spans="1:7">
      <c r="A68">
        <v>67</v>
      </c>
      <c r="B68" t="s">
        <v>1245</v>
      </c>
      <c r="C68" t="s">
        <v>1246</v>
      </c>
      <c r="D68" t="s">
        <v>160</v>
      </c>
      <c r="E68" t="s">
        <v>657</v>
      </c>
      <c r="F68" t="s">
        <v>1118</v>
      </c>
      <c r="G68" t="s">
        <v>35</v>
      </c>
    </row>
    <row r="69" spans="1:7">
      <c r="A69">
        <v>68</v>
      </c>
      <c r="B69" t="s">
        <v>1247</v>
      </c>
      <c r="C69" t="s">
        <v>927</v>
      </c>
      <c r="D69" t="s">
        <v>940</v>
      </c>
      <c r="E69" t="s">
        <v>43</v>
      </c>
      <c r="F69" t="s">
        <v>44</v>
      </c>
      <c r="G69" t="s">
        <v>35</v>
      </c>
    </row>
    <row r="70" spans="1:7">
      <c r="A70">
        <v>69</v>
      </c>
      <c r="B70" t="s">
        <v>1248</v>
      </c>
      <c r="C70" t="s">
        <v>1249</v>
      </c>
      <c r="D70" t="s">
        <v>940</v>
      </c>
      <c r="E70" t="s">
        <v>1250</v>
      </c>
      <c r="F70" t="s">
        <v>89</v>
      </c>
      <c r="G70" t="s">
        <v>35</v>
      </c>
    </row>
    <row r="71" spans="1:7">
      <c r="A71">
        <v>70</v>
      </c>
      <c r="B71" t="s">
        <v>1251</v>
      </c>
      <c r="C71" t="s">
        <v>1252</v>
      </c>
      <c r="D71" t="s">
        <v>1253</v>
      </c>
      <c r="E71" t="s">
        <v>225</v>
      </c>
      <c r="F71" t="s">
        <v>96</v>
      </c>
      <c r="G71" t="s">
        <v>35</v>
      </c>
    </row>
    <row r="72" spans="1:7">
      <c r="A72">
        <v>71</v>
      </c>
      <c r="B72" t="s">
        <v>1254</v>
      </c>
      <c r="C72" t="s">
        <v>1255</v>
      </c>
      <c r="D72" t="s">
        <v>700</v>
      </c>
      <c r="E72" t="s">
        <v>240</v>
      </c>
      <c r="F72" t="s">
        <v>44</v>
      </c>
      <c r="G72" t="s">
        <v>35</v>
      </c>
    </row>
    <row r="73" spans="1:7">
      <c r="A73">
        <v>72</v>
      </c>
      <c r="B73" t="s">
        <v>1256</v>
      </c>
      <c r="C73" t="s">
        <v>1257</v>
      </c>
      <c r="D73" t="s">
        <v>991</v>
      </c>
      <c r="E73" t="s">
        <v>303</v>
      </c>
      <c r="F73" t="s">
        <v>81</v>
      </c>
      <c r="G73" t="s">
        <v>35</v>
      </c>
    </row>
    <row r="74" spans="1:7">
      <c r="A74">
        <v>73</v>
      </c>
      <c r="B74" t="s">
        <v>1258</v>
      </c>
      <c r="C74" t="s">
        <v>1259</v>
      </c>
      <c r="D74" t="s">
        <v>991</v>
      </c>
      <c r="E74" t="s">
        <v>88</v>
      </c>
      <c r="F74" t="s">
        <v>89</v>
      </c>
      <c r="G74" t="s">
        <v>35</v>
      </c>
    </row>
    <row r="75" spans="1:7">
      <c r="A75">
        <v>74</v>
      </c>
      <c r="B75" t="s">
        <v>1260</v>
      </c>
      <c r="C75" t="s">
        <v>1261</v>
      </c>
      <c r="D75" t="s">
        <v>85</v>
      </c>
      <c r="E75" t="s">
        <v>413</v>
      </c>
      <c r="F75" t="s">
        <v>44</v>
      </c>
      <c r="G75" t="s">
        <v>35</v>
      </c>
    </row>
    <row r="76" spans="1:7">
      <c r="A76">
        <v>75</v>
      </c>
      <c r="B76" t="s">
        <v>1262</v>
      </c>
      <c r="C76" t="s">
        <v>1263</v>
      </c>
      <c r="D76" t="s">
        <v>85</v>
      </c>
      <c r="E76" t="s">
        <v>43</v>
      </c>
      <c r="F76" t="s">
        <v>44</v>
      </c>
      <c r="G76" t="s">
        <v>35</v>
      </c>
    </row>
    <row r="77" spans="1:7">
      <c r="A77">
        <v>76</v>
      </c>
      <c r="B77" t="s">
        <v>1264</v>
      </c>
      <c r="C77" t="s">
        <v>1265</v>
      </c>
      <c r="D77" t="s">
        <v>85</v>
      </c>
      <c r="E77" t="s">
        <v>162</v>
      </c>
      <c r="F77" t="s">
        <v>81</v>
      </c>
      <c r="G77" t="s">
        <v>35</v>
      </c>
    </row>
    <row r="78" spans="1:7">
      <c r="A78">
        <v>77</v>
      </c>
      <c r="B78" t="s">
        <v>1266</v>
      </c>
      <c r="C78" t="s">
        <v>1267</v>
      </c>
      <c r="D78" t="s">
        <v>85</v>
      </c>
      <c r="E78" t="s">
        <v>1180</v>
      </c>
      <c r="F78" t="s">
        <v>89</v>
      </c>
      <c r="G78" t="s">
        <v>35</v>
      </c>
    </row>
    <row r="79" spans="1:7">
      <c r="A79">
        <v>78</v>
      </c>
      <c r="B79" t="s">
        <v>83</v>
      </c>
      <c r="C79" t="s">
        <v>84</v>
      </c>
      <c r="D79" t="s">
        <v>85</v>
      </c>
      <c r="E79" t="s">
        <v>88</v>
      </c>
      <c r="F79" t="s">
        <v>89</v>
      </c>
      <c r="G79" t="s">
        <v>35</v>
      </c>
    </row>
    <row r="80" spans="1:7">
      <c r="A80">
        <v>79</v>
      </c>
      <c r="B80" t="s">
        <v>1268</v>
      </c>
      <c r="C80" t="s">
        <v>1269</v>
      </c>
      <c r="D80" t="s">
        <v>85</v>
      </c>
      <c r="E80" t="s">
        <v>1165</v>
      </c>
      <c r="F80" t="s">
        <v>54</v>
      </c>
      <c r="G80" t="s">
        <v>35</v>
      </c>
    </row>
    <row r="81" spans="1:7">
      <c r="A81">
        <v>80</v>
      </c>
      <c r="B81" t="s">
        <v>1270</v>
      </c>
      <c r="C81" t="s">
        <v>1271</v>
      </c>
      <c r="D81" t="s">
        <v>1272</v>
      </c>
      <c r="E81" t="s">
        <v>1232</v>
      </c>
      <c r="F81" t="s">
        <v>44</v>
      </c>
      <c r="G81" t="s">
        <v>35</v>
      </c>
    </row>
    <row r="82" spans="1:7">
      <c r="A82">
        <v>81</v>
      </c>
      <c r="B82" t="s">
        <v>1273</v>
      </c>
      <c r="C82" t="s">
        <v>1274</v>
      </c>
      <c r="D82" t="s">
        <v>607</v>
      </c>
      <c r="E82" t="s">
        <v>657</v>
      </c>
      <c r="F82" t="s">
        <v>1118</v>
      </c>
      <c r="G82" t="s">
        <v>35</v>
      </c>
    </row>
    <row r="83" spans="1:7">
      <c r="A83">
        <v>82</v>
      </c>
      <c r="B83" t="s">
        <v>1275</v>
      </c>
      <c r="C83" t="s">
        <v>1276</v>
      </c>
      <c r="D83" t="s">
        <v>501</v>
      </c>
      <c r="E83" t="s">
        <v>1277</v>
      </c>
      <c r="F83" t="s">
        <v>81</v>
      </c>
      <c r="G83" t="s">
        <v>35</v>
      </c>
    </row>
    <row r="84" spans="1:7">
      <c r="A84">
        <v>83</v>
      </c>
      <c r="B84" t="s">
        <v>1278</v>
      </c>
      <c r="C84" t="s">
        <v>1279</v>
      </c>
      <c r="D84" t="s">
        <v>1280</v>
      </c>
      <c r="E84" t="s">
        <v>240</v>
      </c>
      <c r="F84" t="s">
        <v>44</v>
      </c>
      <c r="G84" t="s">
        <v>35</v>
      </c>
    </row>
    <row r="85" spans="1:7">
      <c r="A85">
        <v>84</v>
      </c>
      <c r="B85" t="s">
        <v>1281</v>
      </c>
      <c r="C85" t="s">
        <v>1282</v>
      </c>
      <c r="D85" t="s">
        <v>1280</v>
      </c>
      <c r="E85" t="s">
        <v>356</v>
      </c>
      <c r="F85" t="s">
        <v>1118</v>
      </c>
      <c r="G85" t="s">
        <v>35</v>
      </c>
    </row>
    <row r="86" spans="1:7">
      <c r="A86">
        <v>85</v>
      </c>
      <c r="B86" t="s">
        <v>110</v>
      </c>
      <c r="C86" t="s">
        <v>111</v>
      </c>
      <c r="D86" t="s">
        <v>112</v>
      </c>
      <c r="E86" t="s">
        <v>114</v>
      </c>
      <c r="F86" t="s">
        <v>74</v>
      </c>
      <c r="G86" t="s">
        <v>35</v>
      </c>
    </row>
    <row r="87" spans="1:7">
      <c r="A87">
        <v>86</v>
      </c>
      <c r="B87" t="s">
        <v>1283</v>
      </c>
      <c r="C87" t="s">
        <v>710</v>
      </c>
      <c r="D87" t="s">
        <v>1284</v>
      </c>
      <c r="E87" t="s">
        <v>561</v>
      </c>
      <c r="F87" t="s">
        <v>81</v>
      </c>
      <c r="G87" t="s">
        <v>35</v>
      </c>
    </row>
    <row r="88" spans="1:7">
      <c r="A88">
        <v>87</v>
      </c>
      <c r="B88" t="s">
        <v>1285</v>
      </c>
      <c r="C88" t="s">
        <v>1286</v>
      </c>
      <c r="D88" t="s">
        <v>711</v>
      </c>
      <c r="E88" t="s">
        <v>657</v>
      </c>
      <c r="F88" t="s">
        <v>74</v>
      </c>
      <c r="G88" t="s">
        <v>35</v>
      </c>
    </row>
    <row r="89" spans="1:7">
      <c r="A89">
        <v>88</v>
      </c>
      <c r="B89" t="s">
        <v>1287</v>
      </c>
      <c r="C89" t="s">
        <v>1288</v>
      </c>
      <c r="D89" t="s">
        <v>796</v>
      </c>
      <c r="E89" t="s">
        <v>287</v>
      </c>
      <c r="F89" t="s">
        <v>44</v>
      </c>
      <c r="G89" t="s">
        <v>35</v>
      </c>
    </row>
    <row r="90" spans="1:7">
      <c r="A90">
        <v>89</v>
      </c>
      <c r="B90" t="s">
        <v>1289</v>
      </c>
      <c r="C90" t="s">
        <v>1290</v>
      </c>
      <c r="D90" t="s">
        <v>1291</v>
      </c>
      <c r="E90" t="s">
        <v>199</v>
      </c>
      <c r="F90" t="s">
        <v>44</v>
      </c>
      <c r="G90" t="s">
        <v>35</v>
      </c>
    </row>
    <row r="91" spans="1:7">
      <c r="A91">
        <v>90</v>
      </c>
      <c r="B91" t="s">
        <v>1292</v>
      </c>
      <c r="C91" t="s">
        <v>1293</v>
      </c>
      <c r="D91" t="s">
        <v>274</v>
      </c>
      <c r="E91" t="s">
        <v>236</v>
      </c>
      <c r="F91" t="s">
        <v>44</v>
      </c>
      <c r="G91" t="s">
        <v>35</v>
      </c>
    </row>
    <row r="92" spans="1:7">
      <c r="A92">
        <v>91</v>
      </c>
      <c r="B92" t="s">
        <v>1294</v>
      </c>
      <c r="C92" t="s">
        <v>1295</v>
      </c>
      <c r="D92" t="s">
        <v>274</v>
      </c>
      <c r="E92" t="s">
        <v>194</v>
      </c>
      <c r="F92" t="s">
        <v>89</v>
      </c>
      <c r="G92" t="s">
        <v>35</v>
      </c>
    </row>
    <row r="93" spans="1:7">
      <c r="A93">
        <v>92</v>
      </c>
      <c r="B93" t="s">
        <v>1296</v>
      </c>
      <c r="C93" t="s">
        <v>1297</v>
      </c>
      <c r="D93" t="s">
        <v>274</v>
      </c>
      <c r="E93" t="s">
        <v>310</v>
      </c>
      <c r="F93" t="s">
        <v>245</v>
      </c>
      <c r="G93" t="s">
        <v>35</v>
      </c>
    </row>
    <row r="94" spans="1:7">
      <c r="A94">
        <v>93</v>
      </c>
      <c r="B94" t="s">
        <v>1298</v>
      </c>
      <c r="C94" t="s">
        <v>1299</v>
      </c>
      <c r="D94" t="s">
        <v>626</v>
      </c>
      <c r="E94" t="s">
        <v>209</v>
      </c>
      <c r="F94" t="s">
        <v>210</v>
      </c>
      <c r="G94" t="s">
        <v>35</v>
      </c>
    </row>
    <row r="95" spans="1:7">
      <c r="A95">
        <v>94</v>
      </c>
      <c r="B95" t="s">
        <v>143</v>
      </c>
      <c r="C95" t="s">
        <v>144</v>
      </c>
      <c r="D95" t="s">
        <v>145</v>
      </c>
      <c r="E95" t="s">
        <v>43</v>
      </c>
      <c r="F95" t="s">
        <v>44</v>
      </c>
      <c r="G95" t="s">
        <v>35</v>
      </c>
    </row>
    <row r="96" spans="1:7">
      <c r="A96">
        <v>95</v>
      </c>
      <c r="B96" t="s">
        <v>1300</v>
      </c>
      <c r="C96" t="s">
        <v>1301</v>
      </c>
      <c r="D96" t="s">
        <v>145</v>
      </c>
      <c r="E96" t="s">
        <v>293</v>
      </c>
      <c r="F96" t="s">
        <v>245</v>
      </c>
      <c r="G96" t="s">
        <v>35</v>
      </c>
    </row>
    <row r="97" spans="1:7">
      <c r="A97">
        <v>96</v>
      </c>
      <c r="B97" t="s">
        <v>1302</v>
      </c>
      <c r="C97" t="s">
        <v>1301</v>
      </c>
      <c r="D97" t="s">
        <v>145</v>
      </c>
      <c r="E97" t="s">
        <v>73</v>
      </c>
      <c r="F97" t="s">
        <v>74</v>
      </c>
      <c r="G97" t="s">
        <v>35</v>
      </c>
    </row>
    <row r="98" spans="1:7">
      <c r="A98">
        <v>97</v>
      </c>
      <c r="B98" t="s">
        <v>1303</v>
      </c>
      <c r="C98" t="s">
        <v>1304</v>
      </c>
      <c r="D98" t="s">
        <v>145</v>
      </c>
      <c r="E98" t="s">
        <v>114</v>
      </c>
      <c r="F98" t="s">
        <v>74</v>
      </c>
      <c r="G98" t="s">
        <v>35</v>
      </c>
    </row>
    <row r="99" spans="1:7">
      <c r="A99">
        <v>98</v>
      </c>
      <c r="B99" t="s">
        <v>1305</v>
      </c>
      <c r="C99" t="s">
        <v>365</v>
      </c>
      <c r="D99" t="s">
        <v>1306</v>
      </c>
      <c r="E99" t="s">
        <v>1228</v>
      </c>
      <c r="F99" t="s">
        <v>96</v>
      </c>
      <c r="G99" t="s">
        <v>35</v>
      </c>
    </row>
    <row r="100" spans="1:7">
      <c r="A100">
        <v>99</v>
      </c>
      <c r="B100" t="s">
        <v>1307</v>
      </c>
      <c r="C100" t="s">
        <v>927</v>
      </c>
      <c r="D100" t="s">
        <v>371</v>
      </c>
      <c r="E100" t="s">
        <v>1142</v>
      </c>
      <c r="F100" t="s">
        <v>44</v>
      </c>
      <c r="G100" t="s">
        <v>35</v>
      </c>
    </row>
    <row r="101" spans="1:7">
      <c r="A101">
        <v>100</v>
      </c>
      <c r="B101" t="s">
        <v>1308</v>
      </c>
      <c r="C101" t="s">
        <v>1309</v>
      </c>
      <c r="D101" t="s">
        <v>50</v>
      </c>
      <c r="E101" t="s">
        <v>121</v>
      </c>
      <c r="F101" t="s">
        <v>44</v>
      </c>
      <c r="G101" t="s">
        <v>35</v>
      </c>
    </row>
    <row r="102" spans="1:7">
      <c r="A102">
        <v>101</v>
      </c>
      <c r="B102" t="s">
        <v>1310</v>
      </c>
      <c r="C102" t="s">
        <v>1311</v>
      </c>
      <c r="D102" t="s">
        <v>50</v>
      </c>
      <c r="E102" t="s">
        <v>482</v>
      </c>
      <c r="F102" t="s">
        <v>81</v>
      </c>
      <c r="G102" t="s">
        <v>35</v>
      </c>
    </row>
    <row r="103" spans="1:7">
      <c r="A103">
        <v>102</v>
      </c>
      <c r="B103" t="s">
        <v>1312</v>
      </c>
      <c r="C103" t="s">
        <v>1313</v>
      </c>
      <c r="D103" t="s">
        <v>50</v>
      </c>
      <c r="E103" t="s">
        <v>80</v>
      </c>
      <c r="F103" t="s">
        <v>81</v>
      </c>
      <c r="G103" t="s">
        <v>35</v>
      </c>
    </row>
    <row r="104" spans="1:7">
      <c r="A104">
        <v>103</v>
      </c>
      <c r="B104" t="s">
        <v>1314</v>
      </c>
      <c r="C104" t="s">
        <v>1315</v>
      </c>
      <c r="D104" t="s">
        <v>50</v>
      </c>
      <c r="E104" t="s">
        <v>410</v>
      </c>
      <c r="F104" t="s">
        <v>81</v>
      </c>
      <c r="G104" t="s">
        <v>35</v>
      </c>
    </row>
    <row r="105" spans="1:7">
      <c r="A105">
        <v>104</v>
      </c>
      <c r="B105" t="s">
        <v>1316</v>
      </c>
      <c r="C105" t="s">
        <v>1317</v>
      </c>
      <c r="D105" t="s">
        <v>50</v>
      </c>
      <c r="E105" t="s">
        <v>205</v>
      </c>
      <c r="F105" t="s">
        <v>54</v>
      </c>
      <c r="G105" t="s">
        <v>35</v>
      </c>
    </row>
    <row r="106" spans="1:7">
      <c r="A106">
        <v>105</v>
      </c>
      <c r="B106" t="s">
        <v>1318</v>
      </c>
      <c r="C106" t="s">
        <v>1309</v>
      </c>
      <c r="D106" t="s">
        <v>50</v>
      </c>
      <c r="E106" t="s">
        <v>170</v>
      </c>
      <c r="F106" t="s">
        <v>54</v>
      </c>
      <c r="G106" t="s">
        <v>35</v>
      </c>
    </row>
    <row r="107" spans="1:7">
      <c r="A107">
        <v>106</v>
      </c>
      <c r="B107" t="s">
        <v>48</v>
      </c>
      <c r="C107" t="s">
        <v>49</v>
      </c>
      <c r="D107" t="s">
        <v>50</v>
      </c>
      <c r="E107" t="s">
        <v>53</v>
      </c>
      <c r="F107" t="s">
        <v>54</v>
      </c>
      <c r="G107" t="s">
        <v>35</v>
      </c>
    </row>
    <row r="108" spans="1:7">
      <c r="A108">
        <v>107</v>
      </c>
      <c r="B108" t="s">
        <v>1319</v>
      </c>
      <c r="C108" t="s">
        <v>1320</v>
      </c>
      <c r="D108" t="s">
        <v>50</v>
      </c>
      <c r="E108" t="s">
        <v>442</v>
      </c>
      <c r="F108" t="s">
        <v>245</v>
      </c>
      <c r="G108" t="s">
        <v>35</v>
      </c>
    </row>
    <row r="109" spans="1:7">
      <c r="A109">
        <v>108</v>
      </c>
      <c r="B109" t="s">
        <v>1321</v>
      </c>
      <c r="C109" t="s">
        <v>527</v>
      </c>
      <c r="D109" t="s">
        <v>50</v>
      </c>
      <c r="E109" t="s">
        <v>310</v>
      </c>
      <c r="F109" t="s">
        <v>245</v>
      </c>
      <c r="G109" t="s">
        <v>35</v>
      </c>
    </row>
    <row r="110" spans="1:7">
      <c r="A110">
        <v>109</v>
      </c>
      <c r="B110" t="s">
        <v>70</v>
      </c>
      <c r="C110" t="s">
        <v>71</v>
      </c>
      <c r="D110" t="s">
        <v>50</v>
      </c>
      <c r="E110" t="s">
        <v>73</v>
      </c>
      <c r="F110" t="s">
        <v>74</v>
      </c>
      <c r="G110" t="s">
        <v>35</v>
      </c>
    </row>
    <row r="111" spans="1:7">
      <c r="A111">
        <v>110</v>
      </c>
      <c r="B111" t="s">
        <v>1322</v>
      </c>
      <c r="C111" t="s">
        <v>1323</v>
      </c>
      <c r="D111" t="s">
        <v>150</v>
      </c>
      <c r="E111" t="s">
        <v>43</v>
      </c>
      <c r="F111" t="s">
        <v>44</v>
      </c>
      <c r="G111" t="s">
        <v>35</v>
      </c>
    </row>
    <row r="112" spans="1:7">
      <c r="A112">
        <v>111</v>
      </c>
      <c r="B112" t="s">
        <v>1324</v>
      </c>
      <c r="C112" t="s">
        <v>1325</v>
      </c>
      <c r="D112" t="s">
        <v>150</v>
      </c>
      <c r="E112" t="s">
        <v>43</v>
      </c>
      <c r="F112" t="s">
        <v>44</v>
      </c>
      <c r="G112" t="s">
        <v>35</v>
      </c>
    </row>
    <row r="113" spans="1:7">
      <c r="A113">
        <v>112</v>
      </c>
      <c r="B113" t="s">
        <v>148</v>
      </c>
      <c r="C113" t="s">
        <v>149</v>
      </c>
      <c r="D113" t="s">
        <v>150</v>
      </c>
      <c r="E113" t="s">
        <v>152</v>
      </c>
      <c r="F113" t="s">
        <v>81</v>
      </c>
      <c r="G113" t="s">
        <v>35</v>
      </c>
    </row>
    <row r="114" spans="1:7">
      <c r="A114">
        <v>113</v>
      </c>
      <c r="B114" t="s">
        <v>1326</v>
      </c>
      <c r="C114" t="s">
        <v>1327</v>
      </c>
      <c r="D114" t="s">
        <v>150</v>
      </c>
      <c r="E114" t="s">
        <v>298</v>
      </c>
      <c r="F114" t="s">
        <v>96</v>
      </c>
      <c r="G114" t="s">
        <v>35</v>
      </c>
    </row>
    <row r="115" spans="1:7">
      <c r="A115">
        <v>114</v>
      </c>
      <c r="B115" t="s">
        <v>1328</v>
      </c>
      <c r="C115" t="s">
        <v>1329</v>
      </c>
      <c r="D115" t="s">
        <v>150</v>
      </c>
      <c r="E115" t="s">
        <v>462</v>
      </c>
      <c r="F115" t="s">
        <v>96</v>
      </c>
      <c r="G115" t="s">
        <v>35</v>
      </c>
    </row>
    <row r="116" spans="1:7">
      <c r="A116">
        <v>115</v>
      </c>
      <c r="B116" t="s">
        <v>1330</v>
      </c>
      <c r="C116" t="s">
        <v>1331</v>
      </c>
      <c r="D116" t="s">
        <v>150</v>
      </c>
      <c r="E116" t="s">
        <v>344</v>
      </c>
      <c r="F116" t="s">
        <v>1118</v>
      </c>
      <c r="G116" t="s">
        <v>35</v>
      </c>
    </row>
    <row r="117" spans="1:7">
      <c r="A117">
        <v>116</v>
      </c>
      <c r="B117" t="s">
        <v>1332</v>
      </c>
      <c r="C117" t="s">
        <v>1333</v>
      </c>
      <c r="D117" t="s">
        <v>1334</v>
      </c>
      <c r="E117" t="s">
        <v>413</v>
      </c>
      <c r="F117" t="s">
        <v>44</v>
      </c>
      <c r="G117" t="s">
        <v>35</v>
      </c>
    </row>
    <row r="118" spans="1:7">
      <c r="A118">
        <v>117</v>
      </c>
      <c r="B118" t="s">
        <v>1335</v>
      </c>
      <c r="C118" t="s">
        <v>1336</v>
      </c>
      <c r="D118" t="s">
        <v>1337</v>
      </c>
      <c r="E118" t="s">
        <v>188</v>
      </c>
      <c r="F118" t="s">
        <v>89</v>
      </c>
      <c r="G118" t="s">
        <v>35</v>
      </c>
    </row>
    <row r="119" spans="1:7">
      <c r="A119">
        <v>118</v>
      </c>
      <c r="B119" t="s">
        <v>116</v>
      </c>
      <c r="C119" t="s">
        <v>117</v>
      </c>
      <c r="D119" t="s">
        <v>118</v>
      </c>
      <c r="E119" t="s">
        <v>121</v>
      </c>
      <c r="F119" t="s">
        <v>44</v>
      </c>
      <c r="G119" t="s">
        <v>35</v>
      </c>
    </row>
    <row r="120" spans="1:7">
      <c r="A120">
        <v>119</v>
      </c>
      <c r="B120" t="s">
        <v>1338</v>
      </c>
      <c r="C120" t="s">
        <v>1339</v>
      </c>
      <c r="D120" t="s">
        <v>118</v>
      </c>
      <c r="E120" t="s">
        <v>356</v>
      </c>
      <c r="F120" t="s">
        <v>1118</v>
      </c>
      <c r="G120" t="s">
        <v>35</v>
      </c>
    </row>
    <row r="121" spans="1:7">
      <c r="A121">
        <v>120</v>
      </c>
      <c r="B121" t="s">
        <v>1340</v>
      </c>
      <c r="C121" t="s">
        <v>449</v>
      </c>
      <c r="D121" t="s">
        <v>118</v>
      </c>
      <c r="E121" t="s">
        <v>356</v>
      </c>
      <c r="F121" t="s">
        <v>1118</v>
      </c>
      <c r="G121" t="s">
        <v>35</v>
      </c>
    </row>
    <row r="122" spans="1:7">
      <c r="A122">
        <v>121</v>
      </c>
      <c r="B122" t="s">
        <v>1341</v>
      </c>
      <c r="C122" t="s">
        <v>1342</v>
      </c>
      <c r="D122" t="s">
        <v>366</v>
      </c>
      <c r="E122" t="s">
        <v>1250</v>
      </c>
      <c r="F122" t="s">
        <v>89</v>
      </c>
      <c r="G122" t="s">
        <v>35</v>
      </c>
    </row>
    <row r="123" spans="1:7">
      <c r="A123">
        <v>122</v>
      </c>
      <c r="B123" t="s">
        <v>1343</v>
      </c>
      <c r="C123" t="s">
        <v>1344</v>
      </c>
      <c r="D123" t="s">
        <v>673</v>
      </c>
      <c r="E123" t="s">
        <v>675</v>
      </c>
      <c r="F123" t="s">
        <v>1118</v>
      </c>
      <c r="G123" t="s">
        <v>35</v>
      </c>
    </row>
    <row r="124" spans="1:7">
      <c r="A124">
        <v>123</v>
      </c>
      <c r="B124" t="s">
        <v>1345</v>
      </c>
      <c r="C124" t="s">
        <v>1346</v>
      </c>
      <c r="D124" t="s">
        <v>1347</v>
      </c>
      <c r="E124" t="s">
        <v>1348</v>
      </c>
      <c r="F124" t="s">
        <v>210</v>
      </c>
      <c r="G124" t="s">
        <v>35</v>
      </c>
    </row>
    <row r="125" spans="1:7">
      <c r="A125">
        <v>124</v>
      </c>
      <c r="B125" t="s">
        <v>134</v>
      </c>
      <c r="C125" t="s">
        <v>135</v>
      </c>
      <c r="D125" t="s">
        <v>136</v>
      </c>
      <c r="E125" t="s">
        <v>31</v>
      </c>
      <c r="F125" t="s">
        <v>1118</v>
      </c>
      <c r="G125" t="s">
        <v>35</v>
      </c>
    </row>
    <row r="126" spans="1:7">
      <c r="A126">
        <v>125</v>
      </c>
      <c r="B126" t="s">
        <v>1349</v>
      </c>
      <c r="C126" t="s">
        <v>1350</v>
      </c>
      <c r="D126" t="s">
        <v>432</v>
      </c>
      <c r="E126" t="s">
        <v>53</v>
      </c>
      <c r="F126" t="s">
        <v>54</v>
      </c>
      <c r="G126" t="s">
        <v>35</v>
      </c>
    </row>
    <row r="127" spans="1:7">
      <c r="A127">
        <v>126</v>
      </c>
      <c r="B127" t="s">
        <v>1351</v>
      </c>
      <c r="C127" t="s">
        <v>1352</v>
      </c>
      <c r="D127" t="s">
        <v>432</v>
      </c>
      <c r="E127" t="s">
        <v>462</v>
      </c>
      <c r="F127" t="s">
        <v>96</v>
      </c>
      <c r="G127" t="s">
        <v>35</v>
      </c>
    </row>
    <row r="128" spans="1:7">
      <c r="A128">
        <v>127</v>
      </c>
      <c r="B128" t="s">
        <v>1353</v>
      </c>
      <c r="C128" t="s">
        <v>1354</v>
      </c>
      <c r="D128" t="s">
        <v>432</v>
      </c>
      <c r="E128" t="s">
        <v>1348</v>
      </c>
      <c r="F128" t="s">
        <v>210</v>
      </c>
      <c r="G128" t="s">
        <v>35</v>
      </c>
    </row>
    <row r="129" spans="1:7">
      <c r="A129">
        <v>128</v>
      </c>
      <c r="B129" t="s">
        <v>1355</v>
      </c>
      <c r="C129" t="s">
        <v>1356</v>
      </c>
      <c r="D129" t="s">
        <v>432</v>
      </c>
      <c r="E129" t="s">
        <v>495</v>
      </c>
      <c r="F129" t="s">
        <v>210</v>
      </c>
      <c r="G129" t="s">
        <v>35</v>
      </c>
    </row>
    <row r="130" spans="1:7">
      <c r="A130">
        <v>129</v>
      </c>
      <c r="B130" t="s">
        <v>1357</v>
      </c>
      <c r="C130" t="s">
        <v>1358</v>
      </c>
      <c r="D130" t="s">
        <v>348</v>
      </c>
      <c r="E130" t="s">
        <v>236</v>
      </c>
      <c r="F130" t="s">
        <v>44</v>
      </c>
      <c r="G130" t="s">
        <v>35</v>
      </c>
    </row>
    <row r="131" spans="1:7">
      <c r="A131">
        <v>130</v>
      </c>
      <c r="B131" t="s">
        <v>1359</v>
      </c>
      <c r="C131" t="s">
        <v>1360</v>
      </c>
      <c r="D131" t="s">
        <v>1361</v>
      </c>
      <c r="E131" t="s">
        <v>1152</v>
      </c>
      <c r="F131" t="s">
        <v>245</v>
      </c>
      <c r="G131" t="s">
        <v>35</v>
      </c>
    </row>
    <row r="132" spans="1:7">
      <c r="A132">
        <v>131</v>
      </c>
      <c r="B132" t="s">
        <v>1362</v>
      </c>
      <c r="C132" t="s">
        <v>923</v>
      </c>
      <c r="D132" t="s">
        <v>919</v>
      </c>
      <c r="E132" t="s">
        <v>303</v>
      </c>
      <c r="F132" t="s">
        <v>81</v>
      </c>
      <c r="G132" t="s">
        <v>35</v>
      </c>
    </row>
    <row r="133" spans="1:7">
      <c r="A133">
        <v>132</v>
      </c>
      <c r="B133" t="s">
        <v>1363</v>
      </c>
      <c r="C133" t="s">
        <v>1364</v>
      </c>
      <c r="D133" t="s">
        <v>919</v>
      </c>
      <c r="E133" t="s">
        <v>1365</v>
      </c>
      <c r="F133" t="s">
        <v>96</v>
      </c>
      <c r="G133" t="s">
        <v>35</v>
      </c>
    </row>
    <row r="134" spans="1:7">
      <c r="A134">
        <v>133</v>
      </c>
      <c r="B134" t="s">
        <v>1366</v>
      </c>
      <c r="C134" t="s">
        <v>76</v>
      </c>
      <c r="D134" t="s">
        <v>919</v>
      </c>
      <c r="E134" t="s">
        <v>470</v>
      </c>
      <c r="F134" t="s">
        <v>74</v>
      </c>
      <c r="G134" t="s">
        <v>35</v>
      </c>
    </row>
    <row r="135" spans="1:7">
      <c r="A135">
        <v>134</v>
      </c>
      <c r="B135" t="s">
        <v>1367</v>
      </c>
      <c r="C135" t="s">
        <v>1368</v>
      </c>
      <c r="D135" t="s">
        <v>1369</v>
      </c>
      <c r="E135" t="s">
        <v>293</v>
      </c>
      <c r="F135" t="s">
        <v>245</v>
      </c>
      <c r="G135" t="s">
        <v>35</v>
      </c>
    </row>
    <row r="136" spans="1:7">
      <c r="A136">
        <v>135</v>
      </c>
      <c r="B136" t="s">
        <v>1370</v>
      </c>
      <c r="C136" t="s">
        <v>1371</v>
      </c>
      <c r="D136" t="s">
        <v>382</v>
      </c>
      <c r="E136" t="s">
        <v>1372</v>
      </c>
      <c r="F136" t="s">
        <v>54</v>
      </c>
      <c r="G136" t="s">
        <v>35</v>
      </c>
    </row>
    <row r="137" spans="1:7">
      <c r="A137">
        <v>136</v>
      </c>
      <c r="B137" t="s">
        <v>91</v>
      </c>
      <c r="C137" t="s">
        <v>92</v>
      </c>
      <c r="D137" t="s">
        <v>93</v>
      </c>
      <c r="E137" t="s">
        <v>95</v>
      </c>
      <c r="F137" t="s">
        <v>96</v>
      </c>
      <c r="G137" t="s">
        <v>35</v>
      </c>
    </row>
    <row r="138" spans="1:7">
      <c r="A138">
        <v>137</v>
      </c>
      <c r="B138" t="s">
        <v>1373</v>
      </c>
      <c r="C138" t="s">
        <v>1374</v>
      </c>
      <c r="D138" t="s">
        <v>132</v>
      </c>
      <c r="E138" t="s">
        <v>199</v>
      </c>
      <c r="F138" t="s">
        <v>44</v>
      </c>
      <c r="G138" t="s">
        <v>35</v>
      </c>
    </row>
    <row r="139" spans="1:7">
      <c r="A139">
        <v>138</v>
      </c>
      <c r="B139" t="s">
        <v>1375</v>
      </c>
      <c r="C139" t="s">
        <v>1376</v>
      </c>
      <c r="D139" t="s">
        <v>132</v>
      </c>
      <c r="E139" t="s">
        <v>482</v>
      </c>
      <c r="F139" t="s">
        <v>81</v>
      </c>
      <c r="G139" t="s">
        <v>35</v>
      </c>
    </row>
    <row r="140" spans="1:7">
      <c r="A140">
        <v>139</v>
      </c>
      <c r="B140" t="s">
        <v>1377</v>
      </c>
      <c r="C140" t="s">
        <v>1201</v>
      </c>
      <c r="D140" t="s">
        <v>132</v>
      </c>
      <c r="E140" t="s">
        <v>1149</v>
      </c>
      <c r="F140" t="s">
        <v>89</v>
      </c>
      <c r="G140" t="s">
        <v>35</v>
      </c>
    </row>
    <row r="141" spans="1:7">
      <c r="A141">
        <v>140</v>
      </c>
      <c r="B141" t="s">
        <v>1378</v>
      </c>
      <c r="C141" t="s">
        <v>1379</v>
      </c>
      <c r="D141" t="s">
        <v>132</v>
      </c>
      <c r="E141" t="s">
        <v>244</v>
      </c>
      <c r="F141" t="s">
        <v>245</v>
      </c>
      <c r="G141" t="s">
        <v>35</v>
      </c>
    </row>
    <row r="142" spans="1:7">
      <c r="A142">
        <v>141</v>
      </c>
      <c r="B142" t="s">
        <v>1380</v>
      </c>
      <c r="C142" t="s">
        <v>1381</v>
      </c>
      <c r="D142" t="s">
        <v>132</v>
      </c>
      <c r="E142" t="s">
        <v>737</v>
      </c>
      <c r="F142" t="s">
        <v>1118</v>
      </c>
      <c r="G142" t="s">
        <v>35</v>
      </c>
    </row>
    <row r="143" spans="1:7">
      <c r="A143">
        <v>142</v>
      </c>
      <c r="B143" t="s">
        <v>1382</v>
      </c>
      <c r="C143" t="s">
        <v>1383</v>
      </c>
      <c r="D143" t="s">
        <v>132</v>
      </c>
      <c r="E143" t="s">
        <v>1077</v>
      </c>
      <c r="F143" t="s">
        <v>1118</v>
      </c>
      <c r="G143" t="s">
        <v>35</v>
      </c>
    </row>
    <row r="144" spans="1:7">
      <c r="A144">
        <v>143</v>
      </c>
      <c r="B144" t="s">
        <v>131</v>
      </c>
      <c r="C144" t="s">
        <v>26</v>
      </c>
      <c r="D144" t="s">
        <v>132</v>
      </c>
      <c r="E144" t="s">
        <v>73</v>
      </c>
      <c r="F144" t="s">
        <v>74</v>
      </c>
      <c r="G144" t="s">
        <v>35</v>
      </c>
    </row>
    <row r="145" spans="1:7">
      <c r="A145">
        <v>144</v>
      </c>
      <c r="B145" t="s">
        <v>1384</v>
      </c>
      <c r="C145" t="s">
        <v>26</v>
      </c>
      <c r="D145" t="s">
        <v>132</v>
      </c>
      <c r="E145" t="s">
        <v>428</v>
      </c>
      <c r="F145" t="s">
        <v>74</v>
      </c>
      <c r="G145" t="s">
        <v>35</v>
      </c>
    </row>
    <row r="146" spans="1:7">
      <c r="A146">
        <v>145</v>
      </c>
      <c r="B146" t="s">
        <v>1385</v>
      </c>
      <c r="C146" t="s">
        <v>1218</v>
      </c>
      <c r="D146" t="s">
        <v>354</v>
      </c>
      <c r="E146" t="s">
        <v>188</v>
      </c>
      <c r="F146" t="s">
        <v>89</v>
      </c>
      <c r="G146" t="s">
        <v>35</v>
      </c>
    </row>
    <row r="147" spans="1:7">
      <c r="A147">
        <v>146</v>
      </c>
      <c r="B147" t="s">
        <v>1386</v>
      </c>
      <c r="C147" t="s">
        <v>1387</v>
      </c>
      <c r="D147" t="s">
        <v>550</v>
      </c>
      <c r="E147" t="s">
        <v>948</v>
      </c>
      <c r="F147" t="s">
        <v>74</v>
      </c>
      <c r="G147" t="s">
        <v>35</v>
      </c>
    </row>
    <row r="148" spans="1:7">
      <c r="A148">
        <v>147</v>
      </c>
      <c r="B148" t="s">
        <v>1388</v>
      </c>
      <c r="C148" t="s">
        <v>1383</v>
      </c>
      <c r="D148" t="s">
        <v>248</v>
      </c>
      <c r="E148" t="s">
        <v>1365</v>
      </c>
      <c r="F148" t="s">
        <v>96</v>
      </c>
      <c r="G148" t="s">
        <v>35</v>
      </c>
    </row>
    <row r="149" spans="1:7">
      <c r="A149">
        <v>148</v>
      </c>
      <c r="B149" t="s">
        <v>1389</v>
      </c>
      <c r="C149" t="s">
        <v>1390</v>
      </c>
      <c r="D149" t="s">
        <v>248</v>
      </c>
      <c r="E149" t="s">
        <v>244</v>
      </c>
      <c r="F149" t="s">
        <v>245</v>
      </c>
      <c r="G149" t="s">
        <v>35</v>
      </c>
    </row>
    <row r="150" spans="1:7">
      <c r="A150">
        <v>149</v>
      </c>
      <c r="B150" t="s">
        <v>1391</v>
      </c>
      <c r="C150" t="s">
        <v>464</v>
      </c>
      <c r="D150" t="s">
        <v>214</v>
      </c>
      <c r="E150" t="s">
        <v>1077</v>
      </c>
      <c r="F150" t="s">
        <v>1118</v>
      </c>
      <c r="G150" t="s">
        <v>35</v>
      </c>
    </row>
    <row r="151" spans="1:7">
      <c r="A151">
        <v>150</v>
      </c>
      <c r="B151" t="s">
        <v>1392</v>
      </c>
      <c r="C151" t="s">
        <v>1393</v>
      </c>
      <c r="D151" t="s">
        <v>1394</v>
      </c>
      <c r="E151" t="s">
        <v>670</v>
      </c>
      <c r="F151" t="s">
        <v>81</v>
      </c>
      <c r="G151" t="s">
        <v>35</v>
      </c>
    </row>
    <row r="152" spans="1:7">
      <c r="A152">
        <v>151</v>
      </c>
      <c r="B152" t="s">
        <v>1395</v>
      </c>
      <c r="C152" t="s">
        <v>1396</v>
      </c>
      <c r="D152" t="s">
        <v>1394</v>
      </c>
      <c r="E152" t="s">
        <v>280</v>
      </c>
      <c r="F152" t="s">
        <v>89</v>
      </c>
      <c r="G152" t="s">
        <v>35</v>
      </c>
    </row>
    <row r="153" spans="1:7">
      <c r="A153">
        <v>152</v>
      </c>
      <c r="B153" t="s">
        <v>1397</v>
      </c>
      <c r="C153" t="s">
        <v>1398</v>
      </c>
      <c r="D153" t="s">
        <v>329</v>
      </c>
      <c r="E153" t="s">
        <v>864</v>
      </c>
      <c r="F153" t="s">
        <v>44</v>
      </c>
      <c r="G153" t="s">
        <v>35</v>
      </c>
    </row>
    <row r="154" spans="1:7">
      <c r="A154">
        <v>153</v>
      </c>
      <c r="B154" t="s">
        <v>1399</v>
      </c>
      <c r="C154" t="s">
        <v>1400</v>
      </c>
      <c r="D154" t="s">
        <v>1401</v>
      </c>
      <c r="E154" t="s">
        <v>344</v>
      </c>
      <c r="F154" t="s">
        <v>1118</v>
      </c>
      <c r="G154" t="s">
        <v>35</v>
      </c>
    </row>
    <row r="155" spans="1:7">
      <c r="A155">
        <v>154</v>
      </c>
      <c r="B155" t="s">
        <v>1402</v>
      </c>
      <c r="C155" t="s">
        <v>1403</v>
      </c>
      <c r="D155" t="s">
        <v>1404</v>
      </c>
      <c r="E155" t="s">
        <v>73</v>
      </c>
      <c r="F155" t="s">
        <v>74</v>
      </c>
      <c r="G155" t="s">
        <v>35</v>
      </c>
    </row>
    <row r="156" spans="1:7">
      <c r="A156">
        <v>155</v>
      </c>
      <c r="B156" t="s">
        <v>1405</v>
      </c>
      <c r="C156" t="s">
        <v>1406</v>
      </c>
      <c r="D156" t="s">
        <v>514</v>
      </c>
      <c r="E156" t="s">
        <v>240</v>
      </c>
      <c r="F156" t="s">
        <v>44</v>
      </c>
      <c r="G156" t="s">
        <v>35</v>
      </c>
    </row>
    <row r="157" spans="1:7">
      <c r="A157">
        <v>156</v>
      </c>
      <c r="B157" t="s">
        <v>1407</v>
      </c>
      <c r="C157" t="s">
        <v>1408</v>
      </c>
      <c r="D157" t="s">
        <v>514</v>
      </c>
      <c r="E157" t="s">
        <v>250</v>
      </c>
      <c r="F157" t="s">
        <v>96</v>
      </c>
      <c r="G157" t="s">
        <v>35</v>
      </c>
    </row>
    <row r="158" spans="1:7">
      <c r="A158">
        <v>157</v>
      </c>
      <c r="B158" t="s">
        <v>1409</v>
      </c>
      <c r="C158" t="s">
        <v>1410</v>
      </c>
      <c r="D158" t="s">
        <v>514</v>
      </c>
      <c r="E158" t="s">
        <v>491</v>
      </c>
      <c r="F158" t="s">
        <v>1118</v>
      </c>
      <c r="G158" t="s">
        <v>35</v>
      </c>
    </row>
    <row r="159" spans="1:7">
      <c r="A159">
        <v>158</v>
      </c>
      <c r="B159" t="s">
        <v>1411</v>
      </c>
      <c r="C159" t="s">
        <v>1412</v>
      </c>
      <c r="D159" t="s">
        <v>100</v>
      </c>
      <c r="E159" t="s">
        <v>225</v>
      </c>
      <c r="F159" t="s">
        <v>96</v>
      </c>
      <c r="G159" t="s">
        <v>35</v>
      </c>
    </row>
    <row r="160" spans="1:7">
      <c r="A160">
        <v>159</v>
      </c>
      <c r="B160" t="s">
        <v>1413</v>
      </c>
      <c r="C160" t="s">
        <v>1414</v>
      </c>
      <c r="D160" t="s">
        <v>100</v>
      </c>
      <c r="E160" t="s">
        <v>442</v>
      </c>
      <c r="F160" t="s">
        <v>245</v>
      </c>
      <c r="G160" t="s">
        <v>35</v>
      </c>
    </row>
    <row r="161" spans="1:7">
      <c r="A161">
        <v>160</v>
      </c>
      <c r="B161" t="s">
        <v>98</v>
      </c>
      <c r="C161" t="s">
        <v>99</v>
      </c>
      <c r="D161" t="s">
        <v>100</v>
      </c>
      <c r="E161" t="s">
        <v>31</v>
      </c>
      <c r="F161" t="s">
        <v>1118</v>
      </c>
      <c r="G161" t="s">
        <v>35</v>
      </c>
    </row>
    <row r="162" spans="1:7">
      <c r="A162">
        <v>161</v>
      </c>
      <c r="B162" t="s">
        <v>1415</v>
      </c>
      <c r="C162" t="s">
        <v>1416</v>
      </c>
      <c r="D162" t="s">
        <v>663</v>
      </c>
      <c r="E162" t="s">
        <v>1277</v>
      </c>
      <c r="F162" t="s">
        <v>81</v>
      </c>
      <c r="G162" t="s">
        <v>35</v>
      </c>
    </row>
    <row r="163" spans="1:7">
      <c r="A163">
        <v>162</v>
      </c>
      <c r="B163" t="s">
        <v>1417</v>
      </c>
      <c r="C163" t="s">
        <v>923</v>
      </c>
      <c r="D163" t="s">
        <v>1418</v>
      </c>
      <c r="E163" t="s">
        <v>504</v>
      </c>
      <c r="F163" t="s">
        <v>81</v>
      </c>
      <c r="G163" t="s">
        <v>35</v>
      </c>
    </row>
    <row r="164" spans="1:7">
      <c r="A164">
        <v>163</v>
      </c>
      <c r="B164" t="s">
        <v>1419</v>
      </c>
      <c r="C164" t="s">
        <v>1420</v>
      </c>
      <c r="D164" t="s">
        <v>1421</v>
      </c>
      <c r="E164" t="s">
        <v>851</v>
      </c>
      <c r="F164" t="s">
        <v>81</v>
      </c>
      <c r="G164" t="s">
        <v>35</v>
      </c>
    </row>
    <row r="165" spans="1:7">
      <c r="A165">
        <v>164</v>
      </c>
      <c r="B165" t="s">
        <v>1422</v>
      </c>
      <c r="C165" t="s">
        <v>347</v>
      </c>
      <c r="D165" t="s">
        <v>881</v>
      </c>
      <c r="E165" t="s">
        <v>670</v>
      </c>
      <c r="F165" t="s">
        <v>81</v>
      </c>
      <c r="G165" t="s">
        <v>35</v>
      </c>
    </row>
    <row r="166" spans="1:7">
      <c r="A166">
        <v>165</v>
      </c>
      <c r="B166" t="s">
        <v>1423</v>
      </c>
      <c r="C166" t="s">
        <v>1424</v>
      </c>
      <c r="D166" t="s">
        <v>123</v>
      </c>
      <c r="E166" t="s">
        <v>280</v>
      </c>
      <c r="F166" t="s">
        <v>89</v>
      </c>
      <c r="G166" t="s">
        <v>35</v>
      </c>
    </row>
    <row r="167" spans="1:7">
      <c r="A167">
        <v>166</v>
      </c>
      <c r="B167" t="s">
        <v>1425</v>
      </c>
      <c r="C167" t="s">
        <v>1426</v>
      </c>
      <c r="D167" t="s">
        <v>123</v>
      </c>
      <c r="E167" t="s">
        <v>194</v>
      </c>
      <c r="F167" t="s">
        <v>89</v>
      </c>
      <c r="G167" t="s">
        <v>35</v>
      </c>
    </row>
    <row r="168" spans="1:7">
      <c r="A168">
        <v>167</v>
      </c>
      <c r="B168" t="s">
        <v>122</v>
      </c>
      <c r="C168" t="s">
        <v>76</v>
      </c>
      <c r="D168" t="s">
        <v>123</v>
      </c>
      <c r="E168" t="s">
        <v>125</v>
      </c>
      <c r="F168" t="s">
        <v>1118</v>
      </c>
      <c r="G168" t="s">
        <v>35</v>
      </c>
    </row>
    <row r="169" spans="1:7">
      <c r="A169">
        <v>168</v>
      </c>
      <c r="B169" t="s">
        <v>75</v>
      </c>
      <c r="C169" t="s">
        <v>76</v>
      </c>
      <c r="D169" t="s">
        <v>77</v>
      </c>
      <c r="E169" t="s">
        <v>80</v>
      </c>
      <c r="F169" t="s">
        <v>81</v>
      </c>
      <c r="G169" t="s">
        <v>35</v>
      </c>
    </row>
    <row r="170" spans="1:7">
      <c r="A170">
        <v>169</v>
      </c>
      <c r="B170" t="s">
        <v>1427</v>
      </c>
      <c r="C170" t="s">
        <v>1428</v>
      </c>
      <c r="D170" t="s">
        <v>1429</v>
      </c>
      <c r="E170" t="s">
        <v>1241</v>
      </c>
      <c r="F170" t="s">
        <v>89</v>
      </c>
      <c r="G170" t="s">
        <v>35</v>
      </c>
    </row>
    <row r="171" spans="1:7">
      <c r="A171">
        <v>170</v>
      </c>
      <c r="B171" t="s">
        <v>1430</v>
      </c>
      <c r="C171" t="s">
        <v>1431</v>
      </c>
      <c r="D171" t="s">
        <v>1432</v>
      </c>
      <c r="E171" t="s">
        <v>1139</v>
      </c>
      <c r="F171" t="s">
        <v>74</v>
      </c>
      <c r="G171" t="s">
        <v>35</v>
      </c>
    </row>
    <row r="172" spans="1:7">
      <c r="A172">
        <v>171</v>
      </c>
      <c r="B172" t="s">
        <v>163</v>
      </c>
      <c r="C172" t="s">
        <v>26</v>
      </c>
      <c r="D172" t="s">
        <v>164</v>
      </c>
      <c r="E172" t="s">
        <v>166</v>
      </c>
      <c r="F172" t="s">
        <v>81</v>
      </c>
      <c r="G172" t="s">
        <v>35</v>
      </c>
    </row>
    <row r="173" spans="1:7">
      <c r="A173">
        <v>172</v>
      </c>
      <c r="B173" t="s">
        <v>1433</v>
      </c>
      <c r="C173" t="s">
        <v>1434</v>
      </c>
      <c r="D173" t="s">
        <v>164</v>
      </c>
      <c r="E173" t="s">
        <v>504</v>
      </c>
      <c r="F173" t="s">
        <v>81</v>
      </c>
      <c r="G173" t="s">
        <v>35</v>
      </c>
    </row>
    <row r="174" spans="1:7">
      <c r="A174">
        <v>173</v>
      </c>
      <c r="B174" t="s">
        <v>1435</v>
      </c>
      <c r="C174" t="s">
        <v>1436</v>
      </c>
      <c r="D174" t="s">
        <v>164</v>
      </c>
      <c r="E174" t="s">
        <v>428</v>
      </c>
      <c r="F174" t="s">
        <v>74</v>
      </c>
      <c r="G174" t="s">
        <v>35</v>
      </c>
    </row>
    <row r="175" spans="1:7">
      <c r="A175">
        <v>174</v>
      </c>
      <c r="B175" t="s">
        <v>1437</v>
      </c>
      <c r="C175" t="s">
        <v>1438</v>
      </c>
      <c r="D175" t="s">
        <v>1439</v>
      </c>
      <c r="E175" t="s">
        <v>209</v>
      </c>
      <c r="F175" t="s">
        <v>210</v>
      </c>
      <c r="G175" t="s">
        <v>35</v>
      </c>
    </row>
    <row r="176" spans="1:7">
      <c r="A176">
        <v>175</v>
      </c>
      <c r="B176" t="s">
        <v>1440</v>
      </c>
      <c r="C176" t="s">
        <v>1441</v>
      </c>
      <c r="D176" t="s">
        <v>781</v>
      </c>
      <c r="E176" t="s">
        <v>236</v>
      </c>
      <c r="F176" t="s">
        <v>44</v>
      </c>
      <c r="G176" t="s">
        <v>35</v>
      </c>
    </row>
    <row r="177" spans="1:7">
      <c r="A177">
        <v>176</v>
      </c>
      <c r="B177" t="s">
        <v>1442</v>
      </c>
      <c r="C177" t="s">
        <v>1383</v>
      </c>
      <c r="D177" t="s">
        <v>1443</v>
      </c>
      <c r="E177" t="s">
        <v>982</v>
      </c>
      <c r="F177" t="s">
        <v>245</v>
      </c>
      <c r="G177" t="s">
        <v>35</v>
      </c>
    </row>
    <row r="178" spans="1:7">
      <c r="A178">
        <v>177</v>
      </c>
      <c r="B178" t="s">
        <v>1444</v>
      </c>
      <c r="C178" t="s">
        <v>1445</v>
      </c>
      <c r="D178" t="s">
        <v>1446</v>
      </c>
      <c r="E178" t="s">
        <v>948</v>
      </c>
      <c r="F178" t="s">
        <v>74</v>
      </c>
      <c r="G178" t="s">
        <v>35</v>
      </c>
    </row>
    <row r="179" spans="1:7">
      <c r="A179">
        <v>178</v>
      </c>
      <c r="B179" t="s">
        <v>1447</v>
      </c>
      <c r="C179" t="s">
        <v>1448</v>
      </c>
      <c r="D179" t="s">
        <v>257</v>
      </c>
      <c r="E179" t="s">
        <v>43</v>
      </c>
      <c r="F179" t="s">
        <v>44</v>
      </c>
      <c r="G179" t="s">
        <v>35</v>
      </c>
    </row>
    <row r="180" spans="1:7">
      <c r="A180">
        <v>179</v>
      </c>
      <c r="B180" t="s">
        <v>1449</v>
      </c>
      <c r="C180" t="s">
        <v>1450</v>
      </c>
      <c r="D180" t="s">
        <v>257</v>
      </c>
      <c r="E180" t="s">
        <v>851</v>
      </c>
      <c r="F180" t="s">
        <v>81</v>
      </c>
      <c r="G180" t="s">
        <v>35</v>
      </c>
    </row>
    <row r="181" spans="1:7">
      <c r="A181">
        <v>180</v>
      </c>
      <c r="B181" t="s">
        <v>1451</v>
      </c>
      <c r="C181" t="s">
        <v>1309</v>
      </c>
      <c r="D181" t="s">
        <v>257</v>
      </c>
      <c r="E181" t="s">
        <v>410</v>
      </c>
      <c r="F181" t="s">
        <v>81</v>
      </c>
      <c r="G181" t="s">
        <v>35</v>
      </c>
    </row>
    <row r="182" spans="1:7">
      <c r="A182">
        <v>181</v>
      </c>
      <c r="B182" t="s">
        <v>1452</v>
      </c>
      <c r="C182" t="s">
        <v>1441</v>
      </c>
      <c r="D182" t="s">
        <v>257</v>
      </c>
      <c r="E182" t="s">
        <v>1077</v>
      </c>
      <c r="F182" t="s">
        <v>1118</v>
      </c>
      <c r="G182" t="s">
        <v>35</v>
      </c>
    </row>
    <row r="183" spans="1:7">
      <c r="A183">
        <v>182</v>
      </c>
      <c r="B183" t="s">
        <v>1453</v>
      </c>
      <c r="C183" t="s">
        <v>1454</v>
      </c>
      <c r="D183" t="s">
        <v>257</v>
      </c>
      <c r="E183" t="s">
        <v>657</v>
      </c>
      <c r="F183" t="s">
        <v>74</v>
      </c>
      <c r="G183" t="s">
        <v>35</v>
      </c>
    </row>
    <row r="184" spans="1:7">
      <c r="A184">
        <v>183</v>
      </c>
      <c r="B184" t="s">
        <v>1455</v>
      </c>
      <c r="C184" t="s">
        <v>610</v>
      </c>
      <c r="D184" t="s">
        <v>257</v>
      </c>
      <c r="E184" t="s">
        <v>665</v>
      </c>
      <c r="F184" t="s">
        <v>74</v>
      </c>
      <c r="G184" t="s">
        <v>35</v>
      </c>
    </row>
    <row r="185" spans="1:7">
      <c r="A185">
        <v>184</v>
      </c>
      <c r="B185" t="s">
        <v>1456</v>
      </c>
      <c r="C185" t="s">
        <v>1457</v>
      </c>
      <c r="D185" t="s">
        <v>595</v>
      </c>
      <c r="E185" t="s">
        <v>491</v>
      </c>
      <c r="F185" t="s">
        <v>1118</v>
      </c>
      <c r="G185" t="s">
        <v>35</v>
      </c>
    </row>
    <row r="186" spans="1:7">
      <c r="A186">
        <v>185</v>
      </c>
      <c r="B186" t="s">
        <v>1458</v>
      </c>
      <c r="C186" t="s">
        <v>1459</v>
      </c>
      <c r="D186" t="s">
        <v>301</v>
      </c>
      <c r="E186" t="s">
        <v>1129</v>
      </c>
      <c r="F186" t="s">
        <v>54</v>
      </c>
      <c r="G186" t="s">
        <v>172</v>
      </c>
    </row>
    <row r="187" spans="1:7">
      <c r="A187">
        <v>186</v>
      </c>
      <c r="B187" t="s">
        <v>1460</v>
      </c>
      <c r="C187" t="s">
        <v>1039</v>
      </c>
      <c r="D187" t="s">
        <v>1461</v>
      </c>
      <c r="E187" t="s">
        <v>303</v>
      </c>
      <c r="F187" t="s">
        <v>81</v>
      </c>
      <c r="G187" t="s">
        <v>172</v>
      </c>
    </row>
    <row r="188" spans="1:7">
      <c r="A188">
        <v>187</v>
      </c>
      <c r="B188" t="s">
        <v>1462</v>
      </c>
      <c r="C188" t="s">
        <v>347</v>
      </c>
      <c r="D188" t="s">
        <v>140</v>
      </c>
      <c r="E188" t="s">
        <v>240</v>
      </c>
      <c r="F188" t="s">
        <v>44</v>
      </c>
      <c r="G188" t="s">
        <v>172</v>
      </c>
    </row>
    <row r="189" spans="1:7">
      <c r="A189">
        <v>188</v>
      </c>
      <c r="B189" t="s">
        <v>1463</v>
      </c>
      <c r="C189" t="s">
        <v>1464</v>
      </c>
      <c r="D189" t="s">
        <v>140</v>
      </c>
      <c r="E189" t="s">
        <v>1077</v>
      </c>
      <c r="F189" t="s">
        <v>1118</v>
      </c>
      <c r="G189" t="s">
        <v>172</v>
      </c>
    </row>
    <row r="190" spans="1:7">
      <c r="A190">
        <v>189</v>
      </c>
      <c r="B190" t="s">
        <v>1465</v>
      </c>
      <c r="C190" t="s">
        <v>1466</v>
      </c>
      <c r="D190" t="s">
        <v>140</v>
      </c>
      <c r="E190" t="s">
        <v>491</v>
      </c>
      <c r="F190" t="s">
        <v>1118</v>
      </c>
      <c r="G190" t="s">
        <v>172</v>
      </c>
    </row>
    <row r="191" spans="1:7">
      <c r="A191">
        <v>190</v>
      </c>
      <c r="B191" t="s">
        <v>1467</v>
      </c>
      <c r="C191" t="s">
        <v>1468</v>
      </c>
      <c r="D191" t="s">
        <v>140</v>
      </c>
      <c r="E191" t="s">
        <v>31</v>
      </c>
      <c r="F191" t="s">
        <v>1118</v>
      </c>
      <c r="G191" t="s">
        <v>172</v>
      </c>
    </row>
    <row r="192" spans="1:7">
      <c r="A192">
        <v>191</v>
      </c>
      <c r="B192" t="s">
        <v>1469</v>
      </c>
      <c r="C192" t="s">
        <v>1128</v>
      </c>
      <c r="D192" t="s">
        <v>140</v>
      </c>
      <c r="E192" t="s">
        <v>356</v>
      </c>
      <c r="F192" t="s">
        <v>1118</v>
      </c>
      <c r="G192" t="s">
        <v>172</v>
      </c>
    </row>
    <row r="193" spans="1:7">
      <c r="A193">
        <v>192</v>
      </c>
      <c r="B193" t="s">
        <v>1470</v>
      </c>
      <c r="C193" t="s">
        <v>1471</v>
      </c>
      <c r="D193" t="s">
        <v>867</v>
      </c>
      <c r="E193" t="s">
        <v>1077</v>
      </c>
      <c r="F193" t="s">
        <v>1118</v>
      </c>
      <c r="G193" t="s">
        <v>172</v>
      </c>
    </row>
    <row r="194" spans="1:7">
      <c r="A194">
        <v>193</v>
      </c>
      <c r="B194" t="s">
        <v>1472</v>
      </c>
      <c r="C194" t="s">
        <v>1473</v>
      </c>
      <c r="D194" t="s">
        <v>27</v>
      </c>
      <c r="E194" t="s">
        <v>1173</v>
      </c>
      <c r="F194" t="s">
        <v>44</v>
      </c>
      <c r="G194" t="s">
        <v>172</v>
      </c>
    </row>
    <row r="195" spans="1:7">
      <c r="A195">
        <v>194</v>
      </c>
      <c r="B195" t="s">
        <v>1474</v>
      </c>
      <c r="C195" t="s">
        <v>1475</v>
      </c>
      <c r="D195" t="s">
        <v>128</v>
      </c>
      <c r="E195" t="s">
        <v>442</v>
      </c>
      <c r="F195" t="s">
        <v>245</v>
      </c>
      <c r="G195" t="s">
        <v>172</v>
      </c>
    </row>
    <row r="196" spans="1:7">
      <c r="A196">
        <v>195</v>
      </c>
      <c r="B196" t="s">
        <v>1476</v>
      </c>
      <c r="C196" t="s">
        <v>1477</v>
      </c>
      <c r="D196" t="s">
        <v>1062</v>
      </c>
      <c r="E196" t="s">
        <v>410</v>
      </c>
      <c r="F196" t="s">
        <v>81</v>
      </c>
      <c r="G196" t="s">
        <v>172</v>
      </c>
    </row>
    <row r="197" spans="1:7">
      <c r="A197">
        <v>196</v>
      </c>
      <c r="B197" t="s">
        <v>1478</v>
      </c>
      <c r="C197" t="s">
        <v>1479</v>
      </c>
      <c r="D197" t="s">
        <v>1062</v>
      </c>
      <c r="E197" t="s">
        <v>774</v>
      </c>
      <c r="F197" t="s">
        <v>54</v>
      </c>
      <c r="G197" t="s">
        <v>172</v>
      </c>
    </row>
    <row r="198" spans="1:7">
      <c r="A198">
        <v>197</v>
      </c>
      <c r="B198" t="s">
        <v>1480</v>
      </c>
      <c r="C198" t="s">
        <v>1481</v>
      </c>
      <c r="D198" t="s">
        <v>1062</v>
      </c>
      <c r="E198" t="s">
        <v>994</v>
      </c>
      <c r="F198" t="s">
        <v>96</v>
      </c>
      <c r="G198" t="s">
        <v>172</v>
      </c>
    </row>
    <row r="199" spans="1:7">
      <c r="A199">
        <v>198</v>
      </c>
      <c r="B199" t="s">
        <v>1482</v>
      </c>
      <c r="C199" t="s">
        <v>1483</v>
      </c>
      <c r="D199" t="s">
        <v>1062</v>
      </c>
      <c r="E199" t="s">
        <v>491</v>
      </c>
      <c r="F199" t="s">
        <v>1118</v>
      </c>
      <c r="G199" t="s">
        <v>172</v>
      </c>
    </row>
    <row r="200" spans="1:7">
      <c r="A200">
        <v>199</v>
      </c>
      <c r="B200" t="s">
        <v>1484</v>
      </c>
      <c r="C200" t="s">
        <v>1485</v>
      </c>
      <c r="D200" t="s">
        <v>1062</v>
      </c>
      <c r="E200" t="s">
        <v>356</v>
      </c>
      <c r="F200" t="s">
        <v>1118</v>
      </c>
      <c r="G200" t="s">
        <v>172</v>
      </c>
    </row>
    <row r="201" spans="1:7">
      <c r="A201">
        <v>200</v>
      </c>
      <c r="B201" t="s">
        <v>1486</v>
      </c>
      <c r="C201" t="s">
        <v>825</v>
      </c>
      <c r="D201" t="s">
        <v>1159</v>
      </c>
      <c r="E201" t="s">
        <v>774</v>
      </c>
      <c r="F201" t="s">
        <v>54</v>
      </c>
      <c r="G201" t="s">
        <v>172</v>
      </c>
    </row>
    <row r="202" spans="1:7">
      <c r="A202">
        <v>201</v>
      </c>
      <c r="B202" t="s">
        <v>1487</v>
      </c>
      <c r="C202" t="s">
        <v>1488</v>
      </c>
      <c r="D202" t="s">
        <v>722</v>
      </c>
      <c r="E202" t="s">
        <v>43</v>
      </c>
      <c r="F202" t="s">
        <v>44</v>
      </c>
      <c r="G202" t="s">
        <v>172</v>
      </c>
    </row>
    <row r="203" spans="1:7">
      <c r="A203">
        <v>202</v>
      </c>
      <c r="B203" t="s">
        <v>1489</v>
      </c>
      <c r="C203" t="s">
        <v>1490</v>
      </c>
      <c r="D203" t="s">
        <v>1491</v>
      </c>
      <c r="E203" t="s">
        <v>1241</v>
      </c>
      <c r="F203" t="s">
        <v>89</v>
      </c>
      <c r="G203" t="s">
        <v>172</v>
      </c>
    </row>
    <row r="204" spans="1:7">
      <c r="A204">
        <v>203</v>
      </c>
      <c r="B204" t="s">
        <v>1492</v>
      </c>
      <c r="C204" t="s">
        <v>1146</v>
      </c>
      <c r="D204" t="s">
        <v>1493</v>
      </c>
      <c r="E204" t="s">
        <v>1149</v>
      </c>
      <c r="F204" t="s">
        <v>89</v>
      </c>
      <c r="G204" t="s">
        <v>172</v>
      </c>
    </row>
    <row r="205" spans="1:7">
      <c r="A205">
        <v>204</v>
      </c>
      <c r="B205" t="s">
        <v>1494</v>
      </c>
      <c r="C205" t="s">
        <v>1495</v>
      </c>
      <c r="D205" t="s">
        <v>1496</v>
      </c>
      <c r="E205" t="s">
        <v>1149</v>
      </c>
      <c r="F205" t="s">
        <v>89</v>
      </c>
      <c r="G205" t="s">
        <v>172</v>
      </c>
    </row>
    <row r="206" spans="1:7">
      <c r="A206">
        <v>205</v>
      </c>
      <c r="B206" t="s">
        <v>1497</v>
      </c>
      <c r="C206" t="s">
        <v>1498</v>
      </c>
      <c r="D206" t="s">
        <v>40</v>
      </c>
      <c r="E206" t="s">
        <v>73</v>
      </c>
      <c r="F206" t="s">
        <v>74</v>
      </c>
      <c r="G206" t="s">
        <v>172</v>
      </c>
    </row>
    <row r="207" spans="1:7">
      <c r="A207">
        <v>206</v>
      </c>
      <c r="B207" t="s">
        <v>1499</v>
      </c>
      <c r="C207" t="s">
        <v>1500</v>
      </c>
      <c r="D207" t="s">
        <v>222</v>
      </c>
      <c r="E207" t="s">
        <v>280</v>
      </c>
      <c r="F207" t="s">
        <v>89</v>
      </c>
      <c r="G207" t="s">
        <v>172</v>
      </c>
    </row>
    <row r="208" spans="1:7">
      <c r="A208">
        <v>207</v>
      </c>
      <c r="B208" t="s">
        <v>220</v>
      </c>
      <c r="C208" t="s">
        <v>221</v>
      </c>
      <c r="D208" t="s">
        <v>222</v>
      </c>
      <c r="E208" t="s">
        <v>225</v>
      </c>
      <c r="F208" t="s">
        <v>96</v>
      </c>
      <c r="G208" t="s">
        <v>172</v>
      </c>
    </row>
    <row r="209" spans="1:7">
      <c r="A209">
        <v>208</v>
      </c>
      <c r="B209" t="s">
        <v>1501</v>
      </c>
      <c r="C209" t="s">
        <v>1502</v>
      </c>
      <c r="D209" t="s">
        <v>222</v>
      </c>
      <c r="E209" t="s">
        <v>675</v>
      </c>
      <c r="F209" t="s">
        <v>1118</v>
      </c>
      <c r="G209" t="s">
        <v>172</v>
      </c>
    </row>
    <row r="210" spans="1:7">
      <c r="A210">
        <v>209</v>
      </c>
      <c r="B210" t="s">
        <v>1503</v>
      </c>
      <c r="C210" t="s">
        <v>973</v>
      </c>
      <c r="D210" t="s">
        <v>222</v>
      </c>
      <c r="E210" t="s">
        <v>948</v>
      </c>
      <c r="F210" t="s">
        <v>74</v>
      </c>
      <c r="G210" t="s">
        <v>172</v>
      </c>
    </row>
    <row r="211" spans="1:7">
      <c r="A211">
        <v>210</v>
      </c>
      <c r="B211" t="s">
        <v>263</v>
      </c>
      <c r="C211" t="s">
        <v>264</v>
      </c>
      <c r="D211" t="s">
        <v>59</v>
      </c>
      <c r="E211" t="s">
        <v>250</v>
      </c>
      <c r="F211" t="s">
        <v>96</v>
      </c>
      <c r="G211" t="s">
        <v>172</v>
      </c>
    </row>
    <row r="212" spans="1:7">
      <c r="A212">
        <v>211</v>
      </c>
      <c r="B212" t="s">
        <v>1504</v>
      </c>
      <c r="C212" t="s">
        <v>1505</v>
      </c>
      <c r="D212" t="s">
        <v>59</v>
      </c>
      <c r="E212" t="s">
        <v>495</v>
      </c>
      <c r="F212" t="s">
        <v>210</v>
      </c>
      <c r="G212" t="s">
        <v>172</v>
      </c>
    </row>
    <row r="213" spans="1:7">
      <c r="A213">
        <v>212</v>
      </c>
      <c r="B213" t="s">
        <v>1506</v>
      </c>
      <c r="C213" t="s">
        <v>1507</v>
      </c>
      <c r="D213" t="s">
        <v>1508</v>
      </c>
      <c r="E213" t="s">
        <v>43</v>
      </c>
      <c r="F213" t="s">
        <v>44</v>
      </c>
      <c r="G213" t="s">
        <v>172</v>
      </c>
    </row>
    <row r="214" spans="1:7">
      <c r="A214">
        <v>213</v>
      </c>
      <c r="B214" t="s">
        <v>1509</v>
      </c>
      <c r="C214" t="s">
        <v>1510</v>
      </c>
      <c r="D214" t="s">
        <v>1511</v>
      </c>
      <c r="E214" t="s">
        <v>482</v>
      </c>
      <c r="F214" t="s">
        <v>81</v>
      </c>
      <c r="G214" t="s">
        <v>172</v>
      </c>
    </row>
    <row r="215" spans="1:7">
      <c r="A215">
        <v>214</v>
      </c>
      <c r="B215" t="s">
        <v>1512</v>
      </c>
      <c r="C215" t="s">
        <v>1379</v>
      </c>
      <c r="D215" t="s">
        <v>1508</v>
      </c>
      <c r="E215" t="s">
        <v>114</v>
      </c>
      <c r="F215" t="s">
        <v>74</v>
      </c>
      <c r="G215" t="s">
        <v>172</v>
      </c>
    </row>
    <row r="216" spans="1:7">
      <c r="A216">
        <v>215</v>
      </c>
      <c r="B216" t="s">
        <v>1513</v>
      </c>
      <c r="C216" t="s">
        <v>1514</v>
      </c>
      <c r="D216" t="s">
        <v>985</v>
      </c>
      <c r="E216" t="s">
        <v>293</v>
      </c>
      <c r="F216" t="s">
        <v>245</v>
      </c>
      <c r="G216" t="s">
        <v>172</v>
      </c>
    </row>
    <row r="217" spans="1:7">
      <c r="A217">
        <v>216</v>
      </c>
      <c r="B217" t="s">
        <v>1515</v>
      </c>
      <c r="C217" t="s">
        <v>1516</v>
      </c>
      <c r="D217" t="s">
        <v>1517</v>
      </c>
      <c r="E217" t="s">
        <v>199</v>
      </c>
      <c r="F217" t="s">
        <v>44</v>
      </c>
      <c r="G217" t="s">
        <v>172</v>
      </c>
    </row>
    <row r="218" spans="1:7">
      <c r="A218">
        <v>217</v>
      </c>
      <c r="B218" t="s">
        <v>201</v>
      </c>
      <c r="C218" t="s">
        <v>202</v>
      </c>
      <c r="D218" t="s">
        <v>203</v>
      </c>
      <c r="E218" t="s">
        <v>205</v>
      </c>
      <c r="F218" t="s">
        <v>54</v>
      </c>
      <c r="G218" t="s">
        <v>172</v>
      </c>
    </row>
    <row r="219" spans="1:7">
      <c r="A219">
        <v>218</v>
      </c>
      <c r="B219" t="s">
        <v>1518</v>
      </c>
      <c r="C219" t="s">
        <v>1519</v>
      </c>
      <c r="D219" t="s">
        <v>543</v>
      </c>
      <c r="E219" t="s">
        <v>53</v>
      </c>
      <c r="F219" t="s">
        <v>54</v>
      </c>
      <c r="G219" t="s">
        <v>172</v>
      </c>
    </row>
    <row r="220" spans="1:7">
      <c r="A220">
        <v>219</v>
      </c>
      <c r="B220" t="s">
        <v>1520</v>
      </c>
      <c r="C220" t="s">
        <v>1521</v>
      </c>
      <c r="D220" t="s">
        <v>543</v>
      </c>
      <c r="E220" t="s">
        <v>737</v>
      </c>
      <c r="F220" t="s">
        <v>1118</v>
      </c>
      <c r="G220" t="s">
        <v>172</v>
      </c>
    </row>
    <row r="221" spans="1:7">
      <c r="A221">
        <v>220</v>
      </c>
      <c r="B221" t="s">
        <v>1522</v>
      </c>
      <c r="C221" t="s">
        <v>1523</v>
      </c>
      <c r="D221" t="s">
        <v>543</v>
      </c>
      <c r="E221" t="s">
        <v>1169</v>
      </c>
      <c r="F221" t="s">
        <v>1118</v>
      </c>
      <c r="G221" t="s">
        <v>172</v>
      </c>
    </row>
    <row r="222" spans="1:7">
      <c r="A222">
        <v>221</v>
      </c>
      <c r="B222" t="s">
        <v>174</v>
      </c>
      <c r="C222" t="s">
        <v>175</v>
      </c>
      <c r="D222" t="s">
        <v>176</v>
      </c>
      <c r="E222" t="s">
        <v>177</v>
      </c>
      <c r="F222" t="s">
        <v>74</v>
      </c>
      <c r="G222" t="s">
        <v>172</v>
      </c>
    </row>
    <row r="223" spans="1:7">
      <c r="A223">
        <v>222</v>
      </c>
      <c r="B223" t="s">
        <v>1524</v>
      </c>
      <c r="C223" t="s">
        <v>1525</v>
      </c>
      <c r="D223" t="s">
        <v>1526</v>
      </c>
      <c r="E223" t="s">
        <v>864</v>
      </c>
      <c r="F223" t="s">
        <v>44</v>
      </c>
      <c r="G223" t="s">
        <v>172</v>
      </c>
    </row>
    <row r="224" spans="1:7">
      <c r="A224">
        <v>223</v>
      </c>
      <c r="B224" t="s">
        <v>1527</v>
      </c>
      <c r="C224" t="s">
        <v>1528</v>
      </c>
      <c r="D224" t="s">
        <v>1529</v>
      </c>
      <c r="E224" t="s">
        <v>166</v>
      </c>
      <c r="F224" t="s">
        <v>81</v>
      </c>
      <c r="G224" t="s">
        <v>172</v>
      </c>
    </row>
    <row r="225" spans="1:7">
      <c r="A225">
        <v>224</v>
      </c>
      <c r="B225" t="s">
        <v>1530</v>
      </c>
      <c r="C225" t="s">
        <v>1531</v>
      </c>
      <c r="D225" t="s">
        <v>967</v>
      </c>
      <c r="E225" t="s">
        <v>1129</v>
      </c>
      <c r="F225" t="s">
        <v>54</v>
      </c>
      <c r="G225" t="s">
        <v>172</v>
      </c>
    </row>
    <row r="226" spans="1:7">
      <c r="A226">
        <v>225</v>
      </c>
      <c r="B226" t="s">
        <v>1532</v>
      </c>
      <c r="C226" t="s">
        <v>464</v>
      </c>
      <c r="D226" t="s">
        <v>155</v>
      </c>
      <c r="E226" t="s">
        <v>413</v>
      </c>
      <c r="F226" t="s">
        <v>44</v>
      </c>
      <c r="G226" t="s">
        <v>172</v>
      </c>
    </row>
    <row r="227" spans="1:7">
      <c r="A227">
        <v>226</v>
      </c>
      <c r="B227" t="s">
        <v>195</v>
      </c>
      <c r="C227" t="s">
        <v>196</v>
      </c>
      <c r="D227" t="s">
        <v>155</v>
      </c>
      <c r="E227" t="s">
        <v>199</v>
      </c>
      <c r="F227" t="s">
        <v>44</v>
      </c>
      <c r="G227" t="s">
        <v>172</v>
      </c>
    </row>
    <row r="228" spans="1:7">
      <c r="A228">
        <v>227</v>
      </c>
      <c r="B228" t="s">
        <v>1533</v>
      </c>
      <c r="C228" t="s">
        <v>1196</v>
      </c>
      <c r="D228" t="s">
        <v>155</v>
      </c>
      <c r="E228" t="s">
        <v>1277</v>
      </c>
      <c r="F228" t="s">
        <v>81</v>
      </c>
      <c r="G228" t="s">
        <v>172</v>
      </c>
    </row>
    <row r="229" spans="1:7">
      <c r="A229">
        <v>228</v>
      </c>
      <c r="B229" t="s">
        <v>1534</v>
      </c>
      <c r="C229" t="s">
        <v>1535</v>
      </c>
      <c r="D229" t="s">
        <v>1536</v>
      </c>
      <c r="E229" t="s">
        <v>657</v>
      </c>
      <c r="F229" t="s">
        <v>74</v>
      </c>
      <c r="G229" t="s">
        <v>172</v>
      </c>
    </row>
    <row r="230" spans="1:7">
      <c r="A230">
        <v>229</v>
      </c>
      <c r="B230" t="s">
        <v>1537</v>
      </c>
      <c r="C230" t="s">
        <v>876</v>
      </c>
      <c r="D230" t="s">
        <v>935</v>
      </c>
      <c r="E230" t="s">
        <v>561</v>
      </c>
      <c r="F230" t="s">
        <v>81</v>
      </c>
      <c r="G230" t="s">
        <v>172</v>
      </c>
    </row>
    <row r="231" spans="1:7">
      <c r="A231">
        <v>230</v>
      </c>
      <c r="B231" t="s">
        <v>1538</v>
      </c>
      <c r="C231" t="s">
        <v>1539</v>
      </c>
      <c r="D231" t="s">
        <v>935</v>
      </c>
      <c r="E231" t="s">
        <v>462</v>
      </c>
      <c r="F231" t="s">
        <v>96</v>
      </c>
      <c r="G231" t="s">
        <v>172</v>
      </c>
    </row>
    <row r="232" spans="1:7">
      <c r="A232">
        <v>231</v>
      </c>
      <c r="B232" t="s">
        <v>1540</v>
      </c>
      <c r="C232" t="s">
        <v>1146</v>
      </c>
      <c r="D232" t="s">
        <v>324</v>
      </c>
      <c r="E232" t="s">
        <v>864</v>
      </c>
      <c r="F232" t="s">
        <v>44</v>
      </c>
      <c r="G232" t="s">
        <v>172</v>
      </c>
    </row>
    <row r="233" spans="1:7">
      <c r="A233">
        <v>232</v>
      </c>
      <c r="B233" t="s">
        <v>1541</v>
      </c>
      <c r="C233" t="s">
        <v>1542</v>
      </c>
      <c r="D233" t="s">
        <v>324</v>
      </c>
      <c r="E233" t="s">
        <v>244</v>
      </c>
      <c r="F233" t="s">
        <v>245</v>
      </c>
      <c r="G233" t="s">
        <v>172</v>
      </c>
    </row>
    <row r="234" spans="1:7">
      <c r="A234">
        <v>233</v>
      </c>
      <c r="B234" t="s">
        <v>1543</v>
      </c>
      <c r="C234" t="s">
        <v>1544</v>
      </c>
      <c r="D234" t="s">
        <v>324</v>
      </c>
      <c r="E234" t="s">
        <v>665</v>
      </c>
      <c r="F234" t="s">
        <v>74</v>
      </c>
      <c r="G234" t="s">
        <v>172</v>
      </c>
    </row>
    <row r="235" spans="1:7">
      <c r="A235">
        <v>234</v>
      </c>
      <c r="B235" t="s">
        <v>1545</v>
      </c>
      <c r="C235" t="s">
        <v>1546</v>
      </c>
      <c r="D235" t="s">
        <v>1037</v>
      </c>
      <c r="E235" t="s">
        <v>670</v>
      </c>
      <c r="F235" t="s">
        <v>81</v>
      </c>
      <c r="G235" t="s">
        <v>172</v>
      </c>
    </row>
    <row r="236" spans="1:7">
      <c r="A236">
        <v>235</v>
      </c>
      <c r="B236" t="s">
        <v>1547</v>
      </c>
      <c r="C236" t="s">
        <v>1548</v>
      </c>
      <c r="D236" t="s">
        <v>1549</v>
      </c>
      <c r="E236" t="s">
        <v>125</v>
      </c>
      <c r="F236" t="s">
        <v>1118</v>
      </c>
      <c r="G236" t="s">
        <v>172</v>
      </c>
    </row>
    <row r="237" spans="1:7">
      <c r="A237">
        <v>236</v>
      </c>
      <c r="B237" t="s">
        <v>1550</v>
      </c>
      <c r="C237" t="s">
        <v>1551</v>
      </c>
      <c r="D237" t="s">
        <v>533</v>
      </c>
      <c r="E237" t="s">
        <v>482</v>
      </c>
      <c r="F237" t="s">
        <v>81</v>
      </c>
      <c r="G237" t="s">
        <v>172</v>
      </c>
    </row>
    <row r="238" spans="1:7">
      <c r="A238">
        <v>237</v>
      </c>
      <c r="B238" t="s">
        <v>1552</v>
      </c>
      <c r="C238" t="s">
        <v>1553</v>
      </c>
      <c r="D238" t="s">
        <v>1253</v>
      </c>
      <c r="E238" t="s">
        <v>948</v>
      </c>
      <c r="F238" t="s">
        <v>74</v>
      </c>
      <c r="G238" t="s">
        <v>172</v>
      </c>
    </row>
    <row r="239" spans="1:7">
      <c r="A239">
        <v>238</v>
      </c>
      <c r="B239" t="s">
        <v>1554</v>
      </c>
      <c r="C239" t="s">
        <v>651</v>
      </c>
      <c r="D239" t="s">
        <v>700</v>
      </c>
      <c r="E239" t="s">
        <v>31</v>
      </c>
      <c r="F239" t="s">
        <v>1118</v>
      </c>
      <c r="G239" t="s">
        <v>172</v>
      </c>
    </row>
    <row r="240" spans="1:7">
      <c r="A240">
        <v>239</v>
      </c>
      <c r="B240" t="s">
        <v>1555</v>
      </c>
      <c r="C240" t="s">
        <v>1556</v>
      </c>
      <c r="D240" t="s">
        <v>1557</v>
      </c>
      <c r="E240" t="s">
        <v>462</v>
      </c>
      <c r="F240" t="s">
        <v>96</v>
      </c>
      <c r="G240" t="s">
        <v>172</v>
      </c>
    </row>
    <row r="241" spans="1:7">
      <c r="A241">
        <v>240</v>
      </c>
      <c r="B241" t="s">
        <v>1558</v>
      </c>
      <c r="C241" t="s">
        <v>1559</v>
      </c>
      <c r="D241" t="s">
        <v>1560</v>
      </c>
      <c r="E241" t="s">
        <v>1250</v>
      </c>
      <c r="F241" t="s">
        <v>89</v>
      </c>
      <c r="G241" t="s">
        <v>172</v>
      </c>
    </row>
    <row r="242" spans="1:7">
      <c r="A242">
        <v>241</v>
      </c>
      <c r="B242" t="s">
        <v>1561</v>
      </c>
      <c r="C242" t="s">
        <v>1562</v>
      </c>
      <c r="D242" t="s">
        <v>85</v>
      </c>
      <c r="E242" t="s">
        <v>1232</v>
      </c>
      <c r="F242" t="s">
        <v>44</v>
      </c>
      <c r="G242" t="s">
        <v>172</v>
      </c>
    </row>
    <row r="243" spans="1:7">
      <c r="A243">
        <v>242</v>
      </c>
      <c r="B243" t="s">
        <v>1563</v>
      </c>
      <c r="C243" t="s">
        <v>1564</v>
      </c>
      <c r="D243" t="s">
        <v>85</v>
      </c>
      <c r="E243" t="s">
        <v>504</v>
      </c>
      <c r="F243" t="s">
        <v>81</v>
      </c>
      <c r="G243" t="s">
        <v>172</v>
      </c>
    </row>
    <row r="244" spans="1:7">
      <c r="A244">
        <v>243</v>
      </c>
      <c r="B244" t="s">
        <v>1565</v>
      </c>
      <c r="C244" t="s">
        <v>84</v>
      </c>
      <c r="D244" t="s">
        <v>85</v>
      </c>
      <c r="E244" t="s">
        <v>1365</v>
      </c>
      <c r="F244" t="s">
        <v>96</v>
      </c>
      <c r="G244" t="s">
        <v>172</v>
      </c>
    </row>
    <row r="245" spans="1:7">
      <c r="A245">
        <v>244</v>
      </c>
      <c r="B245" t="s">
        <v>1566</v>
      </c>
      <c r="C245" t="s">
        <v>1567</v>
      </c>
      <c r="D245" t="s">
        <v>85</v>
      </c>
      <c r="E245" t="s">
        <v>344</v>
      </c>
      <c r="F245" t="s">
        <v>1118</v>
      </c>
      <c r="G245" t="s">
        <v>172</v>
      </c>
    </row>
    <row r="246" spans="1:7">
      <c r="A246">
        <v>245</v>
      </c>
      <c r="B246" t="s">
        <v>1568</v>
      </c>
      <c r="C246" t="s">
        <v>1569</v>
      </c>
      <c r="D246" t="s">
        <v>85</v>
      </c>
      <c r="E246" t="s">
        <v>1077</v>
      </c>
      <c r="F246" t="s">
        <v>1118</v>
      </c>
      <c r="G246" t="s">
        <v>172</v>
      </c>
    </row>
    <row r="247" spans="1:7">
      <c r="A247">
        <v>246</v>
      </c>
      <c r="B247" t="s">
        <v>1570</v>
      </c>
      <c r="C247" t="s">
        <v>1571</v>
      </c>
      <c r="D247" t="s">
        <v>85</v>
      </c>
      <c r="E247" t="s">
        <v>73</v>
      </c>
      <c r="F247" t="s">
        <v>74</v>
      </c>
      <c r="G247" t="s">
        <v>172</v>
      </c>
    </row>
    <row r="248" spans="1:7">
      <c r="A248">
        <v>247</v>
      </c>
      <c r="B248" t="s">
        <v>1572</v>
      </c>
      <c r="C248" t="s">
        <v>1141</v>
      </c>
      <c r="D248" t="s">
        <v>1272</v>
      </c>
      <c r="E248" t="s">
        <v>356</v>
      </c>
      <c r="F248" t="s">
        <v>1118</v>
      </c>
      <c r="G248" t="s">
        <v>172</v>
      </c>
    </row>
    <row r="249" spans="1:7">
      <c r="A249">
        <v>248</v>
      </c>
      <c r="B249" t="s">
        <v>1573</v>
      </c>
      <c r="C249" t="s">
        <v>1574</v>
      </c>
      <c r="D249" t="s">
        <v>607</v>
      </c>
      <c r="E249" t="s">
        <v>670</v>
      </c>
      <c r="F249" t="s">
        <v>81</v>
      </c>
      <c r="G249" t="s">
        <v>172</v>
      </c>
    </row>
    <row r="250" spans="1:7">
      <c r="A250">
        <v>249</v>
      </c>
      <c r="B250" t="s">
        <v>1575</v>
      </c>
      <c r="C250" t="s">
        <v>1576</v>
      </c>
      <c r="D250" t="s">
        <v>501</v>
      </c>
      <c r="E250" t="s">
        <v>310</v>
      </c>
      <c r="F250" t="s">
        <v>245</v>
      </c>
      <c r="G250" t="s">
        <v>172</v>
      </c>
    </row>
    <row r="251" spans="1:7">
      <c r="A251">
        <v>250</v>
      </c>
      <c r="B251" t="s">
        <v>1577</v>
      </c>
      <c r="C251" t="s">
        <v>1227</v>
      </c>
      <c r="D251" t="s">
        <v>501</v>
      </c>
      <c r="E251" t="s">
        <v>125</v>
      </c>
      <c r="F251" t="s">
        <v>1118</v>
      </c>
      <c r="G251" t="s">
        <v>172</v>
      </c>
    </row>
    <row r="252" spans="1:7">
      <c r="A252">
        <v>251</v>
      </c>
      <c r="B252" t="s">
        <v>1578</v>
      </c>
      <c r="C252" t="s">
        <v>1579</v>
      </c>
      <c r="D252" t="s">
        <v>1280</v>
      </c>
      <c r="E252" t="s">
        <v>1228</v>
      </c>
      <c r="F252" t="s">
        <v>96</v>
      </c>
      <c r="G252" t="s">
        <v>172</v>
      </c>
    </row>
    <row r="253" spans="1:7">
      <c r="A253">
        <v>252</v>
      </c>
      <c r="B253" t="s">
        <v>1580</v>
      </c>
      <c r="C253" t="s">
        <v>1581</v>
      </c>
      <c r="D253" t="s">
        <v>1582</v>
      </c>
      <c r="E253" t="s">
        <v>1077</v>
      </c>
      <c r="F253" t="s">
        <v>1118</v>
      </c>
      <c r="G253" t="s">
        <v>172</v>
      </c>
    </row>
    <row r="254" spans="1:7">
      <c r="A254">
        <v>253</v>
      </c>
      <c r="B254" t="s">
        <v>1583</v>
      </c>
      <c r="C254" t="s">
        <v>1584</v>
      </c>
      <c r="D254" t="s">
        <v>711</v>
      </c>
      <c r="E254" t="s">
        <v>43</v>
      </c>
      <c r="F254" t="s">
        <v>44</v>
      </c>
      <c r="G254" t="s">
        <v>172</v>
      </c>
    </row>
    <row r="255" spans="1:7">
      <c r="A255">
        <v>254</v>
      </c>
      <c r="B255" t="s">
        <v>1585</v>
      </c>
      <c r="C255" t="s">
        <v>1586</v>
      </c>
      <c r="D255" t="s">
        <v>1291</v>
      </c>
      <c r="E255" t="s">
        <v>199</v>
      </c>
      <c r="F255" t="s">
        <v>44</v>
      </c>
      <c r="G255" t="s">
        <v>172</v>
      </c>
    </row>
    <row r="256" spans="1:7">
      <c r="A256">
        <v>255</v>
      </c>
      <c r="B256" t="s">
        <v>272</v>
      </c>
      <c r="C256" t="s">
        <v>273</v>
      </c>
      <c r="D256" t="s">
        <v>274</v>
      </c>
      <c r="E256" t="s">
        <v>107</v>
      </c>
      <c r="F256" t="s">
        <v>54</v>
      </c>
      <c r="G256" t="s">
        <v>172</v>
      </c>
    </row>
    <row r="257" spans="1:7">
      <c r="A257">
        <v>256</v>
      </c>
      <c r="B257" t="s">
        <v>1587</v>
      </c>
      <c r="C257" t="s">
        <v>1588</v>
      </c>
      <c r="D257" t="s">
        <v>274</v>
      </c>
      <c r="E257" t="s">
        <v>95</v>
      </c>
      <c r="F257" t="s">
        <v>96</v>
      </c>
      <c r="G257" t="s">
        <v>172</v>
      </c>
    </row>
    <row r="258" spans="1:7">
      <c r="A258">
        <v>257</v>
      </c>
      <c r="B258" t="s">
        <v>1589</v>
      </c>
      <c r="C258" t="s">
        <v>1590</v>
      </c>
      <c r="D258" t="s">
        <v>274</v>
      </c>
      <c r="E258" t="s">
        <v>495</v>
      </c>
      <c r="F258" t="s">
        <v>210</v>
      </c>
      <c r="G258" t="s">
        <v>172</v>
      </c>
    </row>
    <row r="259" spans="1:7">
      <c r="A259">
        <v>258</v>
      </c>
      <c r="B259" t="s">
        <v>1591</v>
      </c>
      <c r="C259" t="s">
        <v>1592</v>
      </c>
      <c r="D259" t="s">
        <v>274</v>
      </c>
      <c r="E259" t="s">
        <v>442</v>
      </c>
      <c r="F259" t="s">
        <v>245</v>
      </c>
      <c r="G259" t="s">
        <v>172</v>
      </c>
    </row>
    <row r="260" spans="1:7">
      <c r="A260">
        <v>259</v>
      </c>
      <c r="B260" t="s">
        <v>1593</v>
      </c>
      <c r="C260" t="s">
        <v>1594</v>
      </c>
      <c r="D260" t="s">
        <v>274</v>
      </c>
      <c r="E260" t="s">
        <v>356</v>
      </c>
      <c r="F260" t="s">
        <v>1118</v>
      </c>
      <c r="G260" t="s">
        <v>172</v>
      </c>
    </row>
    <row r="261" spans="1:7">
      <c r="A261">
        <v>260</v>
      </c>
      <c r="B261" t="s">
        <v>1595</v>
      </c>
      <c r="C261" t="s">
        <v>1596</v>
      </c>
      <c r="D261" t="s">
        <v>274</v>
      </c>
      <c r="E261" t="s">
        <v>1139</v>
      </c>
      <c r="F261" t="s">
        <v>74</v>
      </c>
      <c r="G261" t="s">
        <v>172</v>
      </c>
    </row>
    <row r="262" spans="1:7">
      <c r="A262">
        <v>261</v>
      </c>
      <c r="B262" t="s">
        <v>1597</v>
      </c>
      <c r="C262" t="s">
        <v>1598</v>
      </c>
      <c r="D262" t="s">
        <v>145</v>
      </c>
      <c r="E262" t="s">
        <v>236</v>
      </c>
      <c r="F262" t="s">
        <v>44</v>
      </c>
      <c r="G262" t="s">
        <v>172</v>
      </c>
    </row>
    <row r="263" spans="1:7">
      <c r="A263">
        <v>262</v>
      </c>
      <c r="B263" t="s">
        <v>266</v>
      </c>
      <c r="C263" t="s">
        <v>267</v>
      </c>
      <c r="D263" t="s">
        <v>145</v>
      </c>
      <c r="E263" t="s">
        <v>80</v>
      </c>
      <c r="F263" t="s">
        <v>81</v>
      </c>
      <c r="G263" t="s">
        <v>172</v>
      </c>
    </row>
    <row r="264" spans="1:7">
      <c r="A264">
        <v>263</v>
      </c>
      <c r="B264" t="s">
        <v>1599</v>
      </c>
      <c r="C264" t="s">
        <v>1600</v>
      </c>
      <c r="D264" t="s">
        <v>145</v>
      </c>
      <c r="E264" t="s">
        <v>162</v>
      </c>
      <c r="F264" t="s">
        <v>81</v>
      </c>
      <c r="G264" t="s">
        <v>172</v>
      </c>
    </row>
    <row r="265" spans="1:7">
      <c r="A265">
        <v>264</v>
      </c>
      <c r="B265" t="s">
        <v>1601</v>
      </c>
      <c r="C265" t="s">
        <v>1602</v>
      </c>
      <c r="D265" t="s">
        <v>145</v>
      </c>
      <c r="E265" t="s">
        <v>182</v>
      </c>
      <c r="F265" t="s">
        <v>96</v>
      </c>
      <c r="G265" t="s">
        <v>172</v>
      </c>
    </row>
    <row r="266" spans="1:7">
      <c r="A266">
        <v>265</v>
      </c>
      <c r="B266" t="s">
        <v>1603</v>
      </c>
      <c r="C266" t="s">
        <v>1604</v>
      </c>
      <c r="D266" t="s">
        <v>1605</v>
      </c>
      <c r="E266" t="s">
        <v>491</v>
      </c>
      <c r="F266" t="s">
        <v>1118</v>
      </c>
      <c r="G266" t="s">
        <v>172</v>
      </c>
    </row>
    <row r="267" spans="1:7">
      <c r="A267">
        <v>266</v>
      </c>
      <c r="B267" t="s">
        <v>1606</v>
      </c>
      <c r="C267" t="s">
        <v>1514</v>
      </c>
      <c r="D267" t="s">
        <v>1607</v>
      </c>
      <c r="E267" t="s">
        <v>657</v>
      </c>
      <c r="F267" t="s">
        <v>74</v>
      </c>
      <c r="G267" t="s">
        <v>172</v>
      </c>
    </row>
    <row r="268" spans="1:7">
      <c r="A268">
        <v>267</v>
      </c>
      <c r="B268" t="s">
        <v>1608</v>
      </c>
      <c r="C268" t="s">
        <v>1196</v>
      </c>
      <c r="D268" t="s">
        <v>996</v>
      </c>
      <c r="E268" t="s">
        <v>1165</v>
      </c>
      <c r="F268" t="s">
        <v>54</v>
      </c>
      <c r="G268" t="s">
        <v>172</v>
      </c>
    </row>
    <row r="269" spans="1:7">
      <c r="A269">
        <v>268</v>
      </c>
      <c r="B269" t="s">
        <v>1609</v>
      </c>
      <c r="C269" t="s">
        <v>1610</v>
      </c>
      <c r="D269" t="s">
        <v>50</v>
      </c>
      <c r="E269" t="s">
        <v>1142</v>
      </c>
      <c r="F269" t="s">
        <v>44</v>
      </c>
      <c r="G269" t="s">
        <v>172</v>
      </c>
    </row>
    <row r="270" spans="1:7">
      <c r="A270">
        <v>269</v>
      </c>
      <c r="B270" t="s">
        <v>277</v>
      </c>
      <c r="C270" t="s">
        <v>278</v>
      </c>
      <c r="D270" t="s">
        <v>50</v>
      </c>
      <c r="E270" t="s">
        <v>280</v>
      </c>
      <c r="F270" t="s">
        <v>89</v>
      </c>
      <c r="G270" t="s">
        <v>172</v>
      </c>
    </row>
    <row r="271" spans="1:7">
      <c r="A271">
        <v>270</v>
      </c>
      <c r="B271" t="s">
        <v>1611</v>
      </c>
      <c r="C271" t="s">
        <v>1612</v>
      </c>
      <c r="D271" t="s">
        <v>50</v>
      </c>
      <c r="E271" t="s">
        <v>1613</v>
      </c>
      <c r="F271" t="s">
        <v>210</v>
      </c>
      <c r="G271" t="s">
        <v>172</v>
      </c>
    </row>
    <row r="272" spans="1:7">
      <c r="A272">
        <v>271</v>
      </c>
      <c r="B272" t="s">
        <v>1614</v>
      </c>
      <c r="C272" t="s">
        <v>1615</v>
      </c>
      <c r="D272" t="s">
        <v>50</v>
      </c>
      <c r="E272" t="s">
        <v>1613</v>
      </c>
      <c r="F272" t="s">
        <v>210</v>
      </c>
      <c r="G272" t="s">
        <v>172</v>
      </c>
    </row>
    <row r="273" spans="1:7">
      <c r="A273">
        <v>272</v>
      </c>
      <c r="B273" t="s">
        <v>1616</v>
      </c>
      <c r="C273" t="s">
        <v>1617</v>
      </c>
      <c r="D273" t="s">
        <v>50</v>
      </c>
      <c r="E273" t="s">
        <v>470</v>
      </c>
      <c r="F273" t="s">
        <v>74</v>
      </c>
      <c r="G273" t="s">
        <v>172</v>
      </c>
    </row>
    <row r="274" spans="1:7">
      <c r="A274">
        <v>273</v>
      </c>
      <c r="B274" t="s">
        <v>1618</v>
      </c>
      <c r="C274" t="s">
        <v>1619</v>
      </c>
      <c r="D274" t="s">
        <v>50</v>
      </c>
      <c r="E274" t="s">
        <v>114</v>
      </c>
      <c r="F274" t="s">
        <v>74</v>
      </c>
      <c r="G274" t="s">
        <v>172</v>
      </c>
    </row>
    <row r="275" spans="1:7">
      <c r="A275">
        <v>274</v>
      </c>
      <c r="B275" t="s">
        <v>1620</v>
      </c>
      <c r="C275" t="s">
        <v>1621</v>
      </c>
      <c r="D275" t="s">
        <v>150</v>
      </c>
      <c r="E275" t="s">
        <v>1173</v>
      </c>
      <c r="F275" t="s">
        <v>44</v>
      </c>
      <c r="G275" t="s">
        <v>172</v>
      </c>
    </row>
    <row r="276" spans="1:7">
      <c r="A276">
        <v>275</v>
      </c>
      <c r="B276" t="s">
        <v>237</v>
      </c>
      <c r="C276" t="s">
        <v>238</v>
      </c>
      <c r="D276" t="s">
        <v>150</v>
      </c>
      <c r="E276" t="s">
        <v>240</v>
      </c>
      <c r="F276" t="s">
        <v>44</v>
      </c>
      <c r="G276" t="s">
        <v>172</v>
      </c>
    </row>
    <row r="277" spans="1:7">
      <c r="A277">
        <v>276</v>
      </c>
      <c r="B277" t="s">
        <v>1622</v>
      </c>
      <c r="C277" t="s">
        <v>1623</v>
      </c>
      <c r="D277" t="s">
        <v>150</v>
      </c>
      <c r="E277" t="s">
        <v>1624</v>
      </c>
      <c r="F277" t="s">
        <v>210</v>
      </c>
      <c r="G277" t="s">
        <v>172</v>
      </c>
    </row>
    <row r="278" spans="1:7">
      <c r="A278">
        <v>277</v>
      </c>
      <c r="B278" t="s">
        <v>1625</v>
      </c>
      <c r="C278" t="s">
        <v>1626</v>
      </c>
      <c r="D278" t="s">
        <v>150</v>
      </c>
      <c r="E278" t="s">
        <v>1348</v>
      </c>
      <c r="F278" t="s">
        <v>210</v>
      </c>
      <c r="G278" t="s">
        <v>172</v>
      </c>
    </row>
    <row r="279" spans="1:7">
      <c r="A279">
        <v>278</v>
      </c>
      <c r="B279" t="s">
        <v>1627</v>
      </c>
      <c r="C279" t="s">
        <v>1628</v>
      </c>
      <c r="D279" t="s">
        <v>150</v>
      </c>
      <c r="E279" t="s">
        <v>1348</v>
      </c>
      <c r="F279" t="s">
        <v>210</v>
      </c>
      <c r="G279" t="s">
        <v>172</v>
      </c>
    </row>
    <row r="280" spans="1:7">
      <c r="A280">
        <v>279</v>
      </c>
      <c r="B280" t="s">
        <v>241</v>
      </c>
      <c r="C280" t="s">
        <v>242</v>
      </c>
      <c r="D280" t="s">
        <v>150</v>
      </c>
      <c r="E280" t="s">
        <v>244</v>
      </c>
      <c r="F280" t="s">
        <v>245</v>
      </c>
      <c r="G280" t="s">
        <v>172</v>
      </c>
    </row>
    <row r="281" spans="1:7">
      <c r="A281">
        <v>280</v>
      </c>
      <c r="B281" t="s">
        <v>1629</v>
      </c>
      <c r="C281" t="s">
        <v>1630</v>
      </c>
      <c r="D281" t="s">
        <v>150</v>
      </c>
      <c r="E281" t="s">
        <v>125</v>
      </c>
      <c r="F281" t="s">
        <v>1118</v>
      </c>
      <c r="G281" t="s">
        <v>172</v>
      </c>
    </row>
    <row r="282" spans="1:7">
      <c r="A282">
        <v>281</v>
      </c>
      <c r="B282" t="s">
        <v>1631</v>
      </c>
      <c r="C282" t="s">
        <v>1632</v>
      </c>
      <c r="D282" t="s">
        <v>150</v>
      </c>
      <c r="E282" t="s">
        <v>675</v>
      </c>
      <c r="F282" t="s">
        <v>1118</v>
      </c>
      <c r="G282" t="s">
        <v>172</v>
      </c>
    </row>
    <row r="283" spans="1:7">
      <c r="A283">
        <v>282</v>
      </c>
      <c r="B283" t="s">
        <v>1633</v>
      </c>
      <c r="C283" t="s">
        <v>1634</v>
      </c>
      <c r="D283" t="s">
        <v>169</v>
      </c>
      <c r="E283" t="s">
        <v>287</v>
      </c>
      <c r="F283" t="s">
        <v>44</v>
      </c>
      <c r="G283" t="s">
        <v>172</v>
      </c>
    </row>
    <row r="284" spans="1:7">
      <c r="A284">
        <v>283</v>
      </c>
      <c r="B284" t="s">
        <v>167</v>
      </c>
      <c r="C284" t="s">
        <v>168</v>
      </c>
      <c r="D284" t="s">
        <v>169</v>
      </c>
      <c r="E284" t="s">
        <v>170</v>
      </c>
      <c r="F284" t="s">
        <v>54</v>
      </c>
      <c r="G284" t="s">
        <v>172</v>
      </c>
    </row>
    <row r="285" spans="1:7">
      <c r="A285">
        <v>284</v>
      </c>
      <c r="B285" t="s">
        <v>1635</v>
      </c>
      <c r="C285" t="s">
        <v>1636</v>
      </c>
      <c r="D285" t="s">
        <v>229</v>
      </c>
      <c r="E285" t="s">
        <v>1250</v>
      </c>
      <c r="F285" t="s">
        <v>89</v>
      </c>
      <c r="G285" t="s">
        <v>172</v>
      </c>
    </row>
    <row r="286" spans="1:7">
      <c r="A286">
        <v>285</v>
      </c>
      <c r="B286" t="s">
        <v>227</v>
      </c>
      <c r="C286" t="s">
        <v>228</v>
      </c>
      <c r="D286" t="s">
        <v>229</v>
      </c>
      <c r="E286" t="s">
        <v>107</v>
      </c>
      <c r="F286" t="s">
        <v>54</v>
      </c>
      <c r="G286" t="s">
        <v>172</v>
      </c>
    </row>
    <row r="287" spans="1:7">
      <c r="A287">
        <v>286</v>
      </c>
      <c r="B287" t="s">
        <v>1637</v>
      </c>
      <c r="C287" t="s">
        <v>1146</v>
      </c>
      <c r="D287" t="s">
        <v>1638</v>
      </c>
      <c r="E287" t="s">
        <v>1152</v>
      </c>
      <c r="F287" t="s">
        <v>245</v>
      </c>
      <c r="G287" t="s">
        <v>172</v>
      </c>
    </row>
    <row r="288" spans="1:7">
      <c r="A288">
        <v>287</v>
      </c>
      <c r="B288" t="s">
        <v>1639</v>
      </c>
      <c r="C288" t="s">
        <v>1640</v>
      </c>
      <c r="D288" t="s">
        <v>118</v>
      </c>
      <c r="E288" t="s">
        <v>199</v>
      </c>
      <c r="F288" t="s">
        <v>44</v>
      </c>
      <c r="G288" t="s">
        <v>172</v>
      </c>
    </row>
    <row r="289" spans="1:7">
      <c r="A289">
        <v>288</v>
      </c>
      <c r="B289" t="s">
        <v>1641</v>
      </c>
      <c r="C289" t="s">
        <v>1642</v>
      </c>
      <c r="D289" t="s">
        <v>118</v>
      </c>
      <c r="E289" t="s">
        <v>43</v>
      </c>
      <c r="F289" t="s">
        <v>44</v>
      </c>
      <c r="G289" t="s">
        <v>172</v>
      </c>
    </row>
    <row r="290" spans="1:7">
      <c r="A290">
        <v>289</v>
      </c>
      <c r="B290" t="s">
        <v>1643</v>
      </c>
      <c r="C290" t="s">
        <v>1644</v>
      </c>
      <c r="D290" t="s">
        <v>118</v>
      </c>
      <c r="E290" t="s">
        <v>462</v>
      </c>
      <c r="F290" t="s">
        <v>96</v>
      </c>
      <c r="G290" t="s">
        <v>172</v>
      </c>
    </row>
    <row r="291" spans="1:7">
      <c r="A291">
        <v>290</v>
      </c>
      <c r="B291" t="s">
        <v>1645</v>
      </c>
      <c r="C291" t="s">
        <v>1646</v>
      </c>
      <c r="D291" t="s">
        <v>1647</v>
      </c>
      <c r="E291" t="s">
        <v>188</v>
      </c>
      <c r="F291" t="s">
        <v>89</v>
      </c>
      <c r="G291" t="s">
        <v>172</v>
      </c>
    </row>
    <row r="292" spans="1:7">
      <c r="A292">
        <v>291</v>
      </c>
      <c r="B292" t="s">
        <v>1648</v>
      </c>
      <c r="C292" t="s">
        <v>1649</v>
      </c>
      <c r="D292" t="s">
        <v>1650</v>
      </c>
      <c r="E292" t="s">
        <v>225</v>
      </c>
      <c r="F292" t="s">
        <v>96</v>
      </c>
      <c r="G292" t="s">
        <v>172</v>
      </c>
    </row>
    <row r="293" spans="1:7">
      <c r="A293">
        <v>292</v>
      </c>
      <c r="B293" t="s">
        <v>1651</v>
      </c>
      <c r="C293" t="s">
        <v>1652</v>
      </c>
      <c r="D293" t="s">
        <v>366</v>
      </c>
      <c r="E293" t="s">
        <v>982</v>
      </c>
      <c r="F293" t="s">
        <v>245</v>
      </c>
      <c r="G293" t="s">
        <v>172</v>
      </c>
    </row>
    <row r="294" spans="1:7">
      <c r="A294">
        <v>293</v>
      </c>
      <c r="B294" t="s">
        <v>1653</v>
      </c>
      <c r="C294" t="s">
        <v>923</v>
      </c>
      <c r="D294" t="s">
        <v>673</v>
      </c>
      <c r="E294" t="s">
        <v>413</v>
      </c>
      <c r="F294" t="s">
        <v>44</v>
      </c>
      <c r="G294" t="s">
        <v>172</v>
      </c>
    </row>
    <row r="295" spans="1:7">
      <c r="A295">
        <v>294</v>
      </c>
      <c r="B295" t="s">
        <v>1654</v>
      </c>
      <c r="C295" t="s">
        <v>365</v>
      </c>
      <c r="D295" t="s">
        <v>673</v>
      </c>
      <c r="E295" t="s">
        <v>657</v>
      </c>
      <c r="F295" t="s">
        <v>1118</v>
      </c>
      <c r="G295" t="s">
        <v>172</v>
      </c>
    </row>
    <row r="296" spans="1:7">
      <c r="A296">
        <v>295</v>
      </c>
      <c r="B296" t="s">
        <v>1655</v>
      </c>
      <c r="C296" t="s">
        <v>1656</v>
      </c>
      <c r="D296" t="s">
        <v>477</v>
      </c>
      <c r="E296" t="s">
        <v>95</v>
      </c>
      <c r="F296" t="s">
        <v>96</v>
      </c>
      <c r="G296" t="s">
        <v>172</v>
      </c>
    </row>
    <row r="297" spans="1:7">
      <c r="A297">
        <v>296</v>
      </c>
      <c r="B297" t="s">
        <v>1657</v>
      </c>
      <c r="C297" t="s">
        <v>1658</v>
      </c>
      <c r="D297" t="s">
        <v>477</v>
      </c>
      <c r="E297" t="s">
        <v>428</v>
      </c>
      <c r="F297" t="s">
        <v>74</v>
      </c>
      <c r="G297" t="s">
        <v>172</v>
      </c>
    </row>
    <row r="298" spans="1:7">
      <c r="A298">
        <v>297</v>
      </c>
      <c r="B298" t="s">
        <v>1659</v>
      </c>
      <c r="C298" t="s">
        <v>1660</v>
      </c>
      <c r="D298" t="s">
        <v>432</v>
      </c>
      <c r="E298" t="s">
        <v>240</v>
      </c>
      <c r="F298" t="s">
        <v>44</v>
      </c>
      <c r="G298" t="s">
        <v>172</v>
      </c>
    </row>
    <row r="299" spans="1:7">
      <c r="A299">
        <v>298</v>
      </c>
      <c r="B299" t="s">
        <v>1661</v>
      </c>
      <c r="C299" t="s">
        <v>76</v>
      </c>
      <c r="D299" t="s">
        <v>432</v>
      </c>
      <c r="E299" t="s">
        <v>410</v>
      </c>
      <c r="F299" t="s">
        <v>81</v>
      </c>
      <c r="G299" t="s">
        <v>172</v>
      </c>
    </row>
    <row r="300" spans="1:7">
      <c r="A300">
        <v>299</v>
      </c>
      <c r="B300" t="s">
        <v>1662</v>
      </c>
      <c r="C300" t="s">
        <v>1663</v>
      </c>
      <c r="D300" t="s">
        <v>432</v>
      </c>
      <c r="E300" t="s">
        <v>1664</v>
      </c>
      <c r="F300" t="s">
        <v>54</v>
      </c>
      <c r="G300" t="s">
        <v>172</v>
      </c>
    </row>
    <row r="301" spans="1:7">
      <c r="A301">
        <v>300</v>
      </c>
      <c r="B301" t="s">
        <v>1665</v>
      </c>
      <c r="C301" t="s">
        <v>990</v>
      </c>
      <c r="D301" t="s">
        <v>432</v>
      </c>
      <c r="E301" t="s">
        <v>994</v>
      </c>
      <c r="F301" t="s">
        <v>96</v>
      </c>
      <c r="G301" t="s">
        <v>172</v>
      </c>
    </row>
    <row r="302" spans="1:7">
      <c r="A302">
        <v>301</v>
      </c>
      <c r="B302" t="s">
        <v>1666</v>
      </c>
      <c r="C302" t="s">
        <v>1667</v>
      </c>
      <c r="D302" t="s">
        <v>1668</v>
      </c>
      <c r="E302" t="s">
        <v>657</v>
      </c>
      <c r="F302" t="s">
        <v>1118</v>
      </c>
      <c r="G302" t="s">
        <v>172</v>
      </c>
    </row>
    <row r="303" spans="1:7">
      <c r="A303">
        <v>302</v>
      </c>
      <c r="B303" t="s">
        <v>1669</v>
      </c>
      <c r="C303" t="s">
        <v>1670</v>
      </c>
      <c r="D303" t="s">
        <v>735</v>
      </c>
      <c r="E303" t="s">
        <v>470</v>
      </c>
      <c r="F303" t="s">
        <v>74</v>
      </c>
      <c r="G303" t="s">
        <v>172</v>
      </c>
    </row>
    <row r="304" spans="1:7">
      <c r="A304">
        <v>303</v>
      </c>
      <c r="B304" t="s">
        <v>1671</v>
      </c>
      <c r="C304" t="s">
        <v>365</v>
      </c>
      <c r="D304" t="s">
        <v>919</v>
      </c>
      <c r="E304" t="s">
        <v>298</v>
      </c>
      <c r="F304" t="s">
        <v>96</v>
      </c>
      <c r="G304" t="s">
        <v>172</v>
      </c>
    </row>
    <row r="305" spans="1:7">
      <c r="A305">
        <v>304</v>
      </c>
      <c r="B305" t="s">
        <v>1672</v>
      </c>
      <c r="C305" t="s">
        <v>1673</v>
      </c>
      <c r="D305" t="s">
        <v>1369</v>
      </c>
      <c r="E305" t="s">
        <v>166</v>
      </c>
      <c r="F305" t="s">
        <v>81</v>
      </c>
      <c r="G305" t="s">
        <v>172</v>
      </c>
    </row>
    <row r="306" spans="1:7">
      <c r="A306">
        <v>305</v>
      </c>
      <c r="B306" t="s">
        <v>1674</v>
      </c>
      <c r="C306" t="s">
        <v>1675</v>
      </c>
      <c r="D306" t="s">
        <v>132</v>
      </c>
      <c r="E306" t="s">
        <v>373</v>
      </c>
      <c r="F306" t="s">
        <v>44</v>
      </c>
      <c r="G306" t="s">
        <v>172</v>
      </c>
    </row>
    <row r="307" spans="1:7">
      <c r="A307">
        <v>306</v>
      </c>
      <c r="B307" t="s">
        <v>288</v>
      </c>
      <c r="C307" t="s">
        <v>289</v>
      </c>
      <c r="D307" t="s">
        <v>132</v>
      </c>
      <c r="E307" t="s">
        <v>121</v>
      </c>
      <c r="F307" t="s">
        <v>44</v>
      </c>
      <c r="G307" t="s">
        <v>172</v>
      </c>
    </row>
    <row r="308" spans="1:7">
      <c r="A308">
        <v>307</v>
      </c>
      <c r="B308" t="s">
        <v>1676</v>
      </c>
      <c r="C308" t="s">
        <v>1677</v>
      </c>
      <c r="D308" t="s">
        <v>132</v>
      </c>
      <c r="E308" t="s">
        <v>303</v>
      </c>
      <c r="F308" t="s">
        <v>81</v>
      </c>
      <c r="G308" t="s">
        <v>172</v>
      </c>
    </row>
    <row r="309" spans="1:7">
      <c r="A309">
        <v>308</v>
      </c>
      <c r="B309" t="s">
        <v>1678</v>
      </c>
      <c r="C309" t="s">
        <v>1679</v>
      </c>
      <c r="D309" t="s">
        <v>132</v>
      </c>
      <c r="E309" t="s">
        <v>1115</v>
      </c>
      <c r="F309" t="s">
        <v>89</v>
      </c>
      <c r="G309" t="s">
        <v>172</v>
      </c>
    </row>
    <row r="310" spans="1:7">
      <c r="A310">
        <v>309</v>
      </c>
      <c r="B310" t="s">
        <v>1680</v>
      </c>
      <c r="C310" t="s">
        <v>282</v>
      </c>
      <c r="D310" t="s">
        <v>1681</v>
      </c>
      <c r="E310" t="s">
        <v>1241</v>
      </c>
      <c r="F310" t="s">
        <v>89</v>
      </c>
      <c r="G310" t="s">
        <v>172</v>
      </c>
    </row>
    <row r="311" spans="1:7">
      <c r="A311">
        <v>310</v>
      </c>
      <c r="B311" t="s">
        <v>206</v>
      </c>
      <c r="C311" t="s">
        <v>207</v>
      </c>
      <c r="D311" t="s">
        <v>132</v>
      </c>
      <c r="E311" t="s">
        <v>209</v>
      </c>
      <c r="F311" t="s">
        <v>210</v>
      </c>
      <c r="G311" t="s">
        <v>172</v>
      </c>
    </row>
    <row r="312" spans="1:7">
      <c r="A312">
        <v>311</v>
      </c>
      <c r="B312" t="s">
        <v>1682</v>
      </c>
      <c r="C312" t="s">
        <v>1171</v>
      </c>
      <c r="D312" t="s">
        <v>132</v>
      </c>
      <c r="E312" t="s">
        <v>982</v>
      </c>
      <c r="F312" t="s">
        <v>245</v>
      </c>
      <c r="G312" t="s">
        <v>172</v>
      </c>
    </row>
    <row r="313" spans="1:7">
      <c r="A313">
        <v>312</v>
      </c>
      <c r="B313" t="s">
        <v>291</v>
      </c>
      <c r="C313" t="s">
        <v>76</v>
      </c>
      <c r="D313" t="s">
        <v>132</v>
      </c>
      <c r="E313" t="s">
        <v>293</v>
      </c>
      <c r="F313" t="s">
        <v>245</v>
      </c>
      <c r="G313" t="s">
        <v>172</v>
      </c>
    </row>
    <row r="314" spans="1:7">
      <c r="A314">
        <v>313</v>
      </c>
      <c r="B314" t="s">
        <v>1683</v>
      </c>
      <c r="C314" t="s">
        <v>1684</v>
      </c>
      <c r="D314" t="s">
        <v>248</v>
      </c>
      <c r="E314" t="s">
        <v>1180</v>
      </c>
      <c r="F314" t="s">
        <v>89</v>
      </c>
      <c r="G314" t="s">
        <v>172</v>
      </c>
    </row>
    <row r="315" spans="1:7">
      <c r="A315">
        <v>314</v>
      </c>
      <c r="B315" t="s">
        <v>281</v>
      </c>
      <c r="C315" t="s">
        <v>282</v>
      </c>
      <c r="D315" t="s">
        <v>248</v>
      </c>
      <c r="E315" t="s">
        <v>205</v>
      </c>
      <c r="F315" t="s">
        <v>54</v>
      </c>
      <c r="G315" t="s">
        <v>172</v>
      </c>
    </row>
    <row r="316" spans="1:7">
      <c r="A316">
        <v>315</v>
      </c>
      <c r="B316" t="s">
        <v>246</v>
      </c>
      <c r="C316" t="s">
        <v>247</v>
      </c>
      <c r="D316" t="s">
        <v>248</v>
      </c>
      <c r="E316" t="s">
        <v>250</v>
      </c>
      <c r="F316" t="s">
        <v>96</v>
      </c>
      <c r="G316" t="s">
        <v>172</v>
      </c>
    </row>
    <row r="317" spans="1:7">
      <c r="A317">
        <v>316</v>
      </c>
      <c r="B317" t="s">
        <v>1685</v>
      </c>
      <c r="C317" t="s">
        <v>1686</v>
      </c>
      <c r="D317" t="s">
        <v>1687</v>
      </c>
      <c r="E317" t="s">
        <v>152</v>
      </c>
      <c r="F317" t="s">
        <v>81</v>
      </c>
      <c r="G317" t="s">
        <v>172</v>
      </c>
    </row>
    <row r="318" spans="1:7">
      <c r="A318">
        <v>317</v>
      </c>
      <c r="B318" t="s">
        <v>1688</v>
      </c>
      <c r="C318" t="s">
        <v>58</v>
      </c>
      <c r="D318" t="s">
        <v>1687</v>
      </c>
      <c r="E318" t="s">
        <v>665</v>
      </c>
      <c r="F318" t="s">
        <v>74</v>
      </c>
      <c r="G318" t="s">
        <v>172</v>
      </c>
    </row>
    <row r="319" spans="1:7">
      <c r="A319">
        <v>318</v>
      </c>
      <c r="B319" t="s">
        <v>212</v>
      </c>
      <c r="C319" t="s">
        <v>213</v>
      </c>
      <c r="D319" t="s">
        <v>214</v>
      </c>
      <c r="E319" t="s">
        <v>209</v>
      </c>
      <c r="F319" t="s">
        <v>210</v>
      </c>
      <c r="G319" t="s">
        <v>172</v>
      </c>
    </row>
    <row r="320" spans="1:7">
      <c r="A320">
        <v>319</v>
      </c>
      <c r="B320" t="s">
        <v>1689</v>
      </c>
      <c r="C320" t="s">
        <v>1690</v>
      </c>
      <c r="D320" t="s">
        <v>1691</v>
      </c>
      <c r="E320" t="s">
        <v>240</v>
      </c>
      <c r="F320" t="s">
        <v>44</v>
      </c>
      <c r="G320" t="s">
        <v>172</v>
      </c>
    </row>
    <row r="321" spans="1:7">
      <c r="A321">
        <v>320</v>
      </c>
      <c r="B321" t="s">
        <v>1692</v>
      </c>
      <c r="C321" t="s">
        <v>1693</v>
      </c>
      <c r="D321" t="s">
        <v>1691</v>
      </c>
      <c r="E321" t="s">
        <v>344</v>
      </c>
      <c r="F321" t="s">
        <v>1118</v>
      </c>
      <c r="G321" t="s">
        <v>172</v>
      </c>
    </row>
    <row r="322" spans="1:7">
      <c r="A322">
        <v>321</v>
      </c>
      <c r="B322" t="s">
        <v>1694</v>
      </c>
      <c r="C322" t="s">
        <v>1695</v>
      </c>
      <c r="D322" t="s">
        <v>1696</v>
      </c>
      <c r="E322" t="s">
        <v>88</v>
      </c>
      <c r="F322" t="s">
        <v>89</v>
      </c>
      <c r="G322" t="s">
        <v>172</v>
      </c>
    </row>
    <row r="323" spans="1:7">
      <c r="A323">
        <v>322</v>
      </c>
      <c r="B323" t="s">
        <v>1697</v>
      </c>
      <c r="C323" t="s">
        <v>1698</v>
      </c>
      <c r="D323" t="s">
        <v>514</v>
      </c>
      <c r="E323" t="s">
        <v>236</v>
      </c>
      <c r="F323" t="s">
        <v>44</v>
      </c>
      <c r="G323" t="s">
        <v>172</v>
      </c>
    </row>
    <row r="324" spans="1:7">
      <c r="A324">
        <v>323</v>
      </c>
      <c r="B324" t="s">
        <v>1699</v>
      </c>
      <c r="C324" t="s">
        <v>252</v>
      </c>
      <c r="D324" t="s">
        <v>514</v>
      </c>
      <c r="E324" t="s">
        <v>53</v>
      </c>
      <c r="F324" t="s">
        <v>54</v>
      </c>
      <c r="G324" t="s">
        <v>172</v>
      </c>
    </row>
    <row r="325" spans="1:7">
      <c r="A325">
        <v>324</v>
      </c>
      <c r="B325" t="s">
        <v>232</v>
      </c>
      <c r="C325" t="s">
        <v>233</v>
      </c>
      <c r="D325" t="s">
        <v>234</v>
      </c>
      <c r="E325" t="s">
        <v>236</v>
      </c>
      <c r="F325" t="s">
        <v>44</v>
      </c>
      <c r="G325" t="s">
        <v>172</v>
      </c>
    </row>
    <row r="326" spans="1:7">
      <c r="A326">
        <v>325</v>
      </c>
      <c r="B326" t="s">
        <v>1700</v>
      </c>
      <c r="C326" t="s">
        <v>1701</v>
      </c>
      <c r="D326" t="s">
        <v>234</v>
      </c>
      <c r="E326" t="s">
        <v>303</v>
      </c>
      <c r="F326" t="s">
        <v>81</v>
      </c>
      <c r="G326" t="s">
        <v>172</v>
      </c>
    </row>
    <row r="327" spans="1:7">
      <c r="A327">
        <v>326</v>
      </c>
      <c r="B327" t="s">
        <v>1702</v>
      </c>
      <c r="C327" t="s">
        <v>127</v>
      </c>
      <c r="D327" t="s">
        <v>234</v>
      </c>
      <c r="E327" t="s">
        <v>162</v>
      </c>
      <c r="F327" t="s">
        <v>81</v>
      </c>
      <c r="G327" t="s">
        <v>172</v>
      </c>
    </row>
    <row r="328" spans="1:7">
      <c r="A328">
        <v>327</v>
      </c>
      <c r="B328" t="s">
        <v>1703</v>
      </c>
      <c r="C328" t="s">
        <v>1704</v>
      </c>
      <c r="D328" t="s">
        <v>100</v>
      </c>
      <c r="E328" t="s">
        <v>373</v>
      </c>
      <c r="F328" t="s">
        <v>44</v>
      </c>
      <c r="G328" t="s">
        <v>172</v>
      </c>
    </row>
    <row r="329" spans="1:7">
      <c r="A329">
        <v>328</v>
      </c>
      <c r="B329" t="s">
        <v>251</v>
      </c>
      <c r="C329" t="s">
        <v>252</v>
      </c>
      <c r="D329" t="s">
        <v>100</v>
      </c>
      <c r="E329" t="s">
        <v>170</v>
      </c>
      <c r="F329" t="s">
        <v>54</v>
      </c>
      <c r="G329" t="s">
        <v>172</v>
      </c>
    </row>
    <row r="330" spans="1:7">
      <c r="A330">
        <v>329</v>
      </c>
      <c r="B330" t="s">
        <v>179</v>
      </c>
      <c r="C330" t="s">
        <v>180</v>
      </c>
      <c r="D330" t="s">
        <v>100</v>
      </c>
      <c r="E330" t="s">
        <v>182</v>
      </c>
      <c r="F330" t="s">
        <v>96</v>
      </c>
      <c r="G330" t="s">
        <v>172</v>
      </c>
    </row>
    <row r="331" spans="1:7">
      <c r="A331">
        <v>330</v>
      </c>
      <c r="B331" t="s">
        <v>1705</v>
      </c>
      <c r="C331" t="s">
        <v>1706</v>
      </c>
      <c r="D331" t="s">
        <v>100</v>
      </c>
      <c r="E331" t="s">
        <v>1228</v>
      </c>
      <c r="F331" t="s">
        <v>96</v>
      </c>
      <c r="G331" t="s">
        <v>172</v>
      </c>
    </row>
    <row r="332" spans="1:7">
      <c r="A332">
        <v>331</v>
      </c>
      <c r="B332" t="s">
        <v>1707</v>
      </c>
      <c r="C332" t="s">
        <v>1708</v>
      </c>
      <c r="D332" t="s">
        <v>100</v>
      </c>
      <c r="E332" t="s">
        <v>491</v>
      </c>
      <c r="F332" t="s">
        <v>1118</v>
      </c>
      <c r="G332" t="s">
        <v>172</v>
      </c>
    </row>
    <row r="333" spans="1:7">
      <c r="A333">
        <v>332</v>
      </c>
      <c r="B333" t="s">
        <v>269</v>
      </c>
      <c r="C333" t="s">
        <v>270</v>
      </c>
      <c r="D333" t="s">
        <v>100</v>
      </c>
      <c r="E333" t="s">
        <v>31</v>
      </c>
      <c r="F333" t="s">
        <v>1118</v>
      </c>
      <c r="G333" t="s">
        <v>172</v>
      </c>
    </row>
    <row r="334" spans="1:7">
      <c r="A334">
        <v>333</v>
      </c>
      <c r="B334" t="s">
        <v>1709</v>
      </c>
      <c r="C334" t="s">
        <v>190</v>
      </c>
      <c r="D334" t="s">
        <v>663</v>
      </c>
      <c r="E334" t="s">
        <v>1232</v>
      </c>
      <c r="F334" t="s">
        <v>44</v>
      </c>
      <c r="G334" t="s">
        <v>172</v>
      </c>
    </row>
    <row r="335" spans="1:7">
      <c r="A335">
        <v>334</v>
      </c>
      <c r="B335" t="s">
        <v>1710</v>
      </c>
      <c r="C335" t="s">
        <v>1711</v>
      </c>
      <c r="D335" t="s">
        <v>1068</v>
      </c>
      <c r="E335" t="s">
        <v>1165</v>
      </c>
      <c r="F335" t="s">
        <v>54</v>
      </c>
      <c r="G335" t="s">
        <v>172</v>
      </c>
    </row>
    <row r="336" spans="1:7">
      <c r="A336">
        <v>335</v>
      </c>
      <c r="B336" t="s">
        <v>1712</v>
      </c>
      <c r="C336" t="s">
        <v>1713</v>
      </c>
      <c r="D336" t="s">
        <v>1421</v>
      </c>
      <c r="E336" t="s">
        <v>1365</v>
      </c>
      <c r="F336" t="s">
        <v>96</v>
      </c>
      <c r="G336" t="s">
        <v>172</v>
      </c>
    </row>
    <row r="337" spans="1:7">
      <c r="A337">
        <v>336</v>
      </c>
      <c r="B337" t="s">
        <v>1714</v>
      </c>
      <c r="C337" t="s">
        <v>1588</v>
      </c>
      <c r="D337" t="s">
        <v>123</v>
      </c>
      <c r="E337" t="s">
        <v>1142</v>
      </c>
      <c r="F337" t="s">
        <v>44</v>
      </c>
      <c r="G337" t="s">
        <v>172</v>
      </c>
    </row>
    <row r="338" spans="1:7">
      <c r="A338">
        <v>337</v>
      </c>
      <c r="B338" t="s">
        <v>1715</v>
      </c>
      <c r="C338" t="s">
        <v>1716</v>
      </c>
      <c r="D338" t="s">
        <v>123</v>
      </c>
      <c r="E338" t="s">
        <v>1277</v>
      </c>
      <c r="F338" t="s">
        <v>81</v>
      </c>
      <c r="G338" t="s">
        <v>172</v>
      </c>
    </row>
    <row r="339" spans="1:7">
      <c r="A339">
        <v>338</v>
      </c>
      <c r="B339" t="s">
        <v>184</v>
      </c>
      <c r="C339" t="s">
        <v>185</v>
      </c>
      <c r="D339" t="s">
        <v>123</v>
      </c>
      <c r="E339" t="s">
        <v>188</v>
      </c>
      <c r="F339" t="s">
        <v>89</v>
      </c>
      <c r="G339" t="s">
        <v>172</v>
      </c>
    </row>
    <row r="340" spans="1:7">
      <c r="A340">
        <v>339</v>
      </c>
      <c r="B340" t="s">
        <v>189</v>
      </c>
      <c r="C340" t="s">
        <v>190</v>
      </c>
      <c r="D340" t="s">
        <v>191</v>
      </c>
      <c r="E340" t="s">
        <v>194</v>
      </c>
      <c r="F340" t="s">
        <v>89</v>
      </c>
      <c r="G340" t="s">
        <v>172</v>
      </c>
    </row>
    <row r="341" spans="1:7">
      <c r="A341">
        <v>340</v>
      </c>
      <c r="B341" t="s">
        <v>1717</v>
      </c>
      <c r="C341" t="s">
        <v>1718</v>
      </c>
      <c r="D341" t="s">
        <v>164</v>
      </c>
      <c r="E341" t="s">
        <v>561</v>
      </c>
      <c r="F341" t="s">
        <v>81</v>
      </c>
      <c r="G341" t="s">
        <v>172</v>
      </c>
    </row>
    <row r="342" spans="1:7">
      <c r="A342">
        <v>341</v>
      </c>
      <c r="B342" t="s">
        <v>1719</v>
      </c>
      <c r="C342" t="s">
        <v>1720</v>
      </c>
      <c r="D342" t="s">
        <v>781</v>
      </c>
      <c r="E342" t="s">
        <v>43</v>
      </c>
      <c r="F342" t="s">
        <v>44</v>
      </c>
      <c r="G342" t="s">
        <v>172</v>
      </c>
    </row>
    <row r="343" spans="1:7">
      <c r="A343">
        <v>342</v>
      </c>
      <c r="B343" t="s">
        <v>1721</v>
      </c>
      <c r="C343" t="s">
        <v>1214</v>
      </c>
      <c r="D343" t="s">
        <v>781</v>
      </c>
      <c r="E343" t="s">
        <v>152</v>
      </c>
      <c r="F343" t="s">
        <v>81</v>
      </c>
      <c r="G343" t="s">
        <v>172</v>
      </c>
    </row>
    <row r="344" spans="1:7">
      <c r="A344">
        <v>343</v>
      </c>
      <c r="B344" t="s">
        <v>1722</v>
      </c>
      <c r="C344" t="s">
        <v>1723</v>
      </c>
      <c r="D344" t="s">
        <v>781</v>
      </c>
      <c r="E344" t="s">
        <v>31</v>
      </c>
      <c r="F344" t="s">
        <v>1118</v>
      </c>
      <c r="G344" t="s">
        <v>172</v>
      </c>
    </row>
    <row r="345" spans="1:7">
      <c r="A345">
        <v>344</v>
      </c>
      <c r="B345" t="s">
        <v>216</v>
      </c>
      <c r="C345" t="s">
        <v>217</v>
      </c>
      <c r="D345" t="s">
        <v>218</v>
      </c>
      <c r="E345" t="s">
        <v>80</v>
      </c>
      <c r="F345" t="s">
        <v>81</v>
      </c>
      <c r="G345" t="s">
        <v>172</v>
      </c>
    </row>
    <row r="346" spans="1:7">
      <c r="A346">
        <v>345</v>
      </c>
      <c r="B346" t="s">
        <v>1724</v>
      </c>
      <c r="C346" t="s">
        <v>1196</v>
      </c>
      <c r="D346" t="s">
        <v>218</v>
      </c>
      <c r="E346" t="s">
        <v>1188</v>
      </c>
      <c r="F346" t="s">
        <v>54</v>
      </c>
      <c r="G346" t="s">
        <v>172</v>
      </c>
    </row>
    <row r="347" spans="1:7">
      <c r="A347">
        <v>346</v>
      </c>
      <c r="B347" t="s">
        <v>1725</v>
      </c>
      <c r="C347" t="s">
        <v>1723</v>
      </c>
      <c r="D347" t="s">
        <v>218</v>
      </c>
      <c r="E347" t="s">
        <v>310</v>
      </c>
      <c r="F347" t="s">
        <v>245</v>
      </c>
      <c r="G347" t="s">
        <v>172</v>
      </c>
    </row>
    <row r="348" spans="1:7">
      <c r="A348">
        <v>347</v>
      </c>
      <c r="B348" t="s">
        <v>1726</v>
      </c>
      <c r="C348" t="s">
        <v>1381</v>
      </c>
      <c r="D348" t="s">
        <v>1443</v>
      </c>
      <c r="E348" t="s">
        <v>504</v>
      </c>
      <c r="F348" t="s">
        <v>81</v>
      </c>
      <c r="G348" t="s">
        <v>172</v>
      </c>
    </row>
    <row r="349" spans="1:7">
      <c r="A349">
        <v>348</v>
      </c>
      <c r="B349" t="s">
        <v>1727</v>
      </c>
      <c r="C349" t="s">
        <v>1227</v>
      </c>
      <c r="D349" t="s">
        <v>1443</v>
      </c>
      <c r="E349" t="s">
        <v>1372</v>
      </c>
      <c r="F349" t="s">
        <v>54</v>
      </c>
      <c r="G349" t="s">
        <v>172</v>
      </c>
    </row>
    <row r="350" spans="1:7">
      <c r="A350">
        <v>349</v>
      </c>
      <c r="B350" t="s">
        <v>1728</v>
      </c>
      <c r="C350" t="s">
        <v>1729</v>
      </c>
      <c r="D350" t="s">
        <v>590</v>
      </c>
      <c r="E350" t="s">
        <v>344</v>
      </c>
      <c r="F350" t="s">
        <v>1118</v>
      </c>
      <c r="G350" t="s">
        <v>172</v>
      </c>
    </row>
    <row r="351" spans="1:7">
      <c r="A351">
        <v>350</v>
      </c>
      <c r="B351" t="s">
        <v>283</v>
      </c>
      <c r="C351" t="s">
        <v>284</v>
      </c>
      <c r="D351" t="s">
        <v>257</v>
      </c>
      <c r="E351" t="s">
        <v>287</v>
      </c>
      <c r="F351" t="s">
        <v>44</v>
      </c>
      <c r="G351" t="s">
        <v>172</v>
      </c>
    </row>
    <row r="352" spans="1:7">
      <c r="A352">
        <v>351</v>
      </c>
      <c r="B352" t="s">
        <v>1730</v>
      </c>
      <c r="C352" t="s">
        <v>1495</v>
      </c>
      <c r="D352" t="s">
        <v>257</v>
      </c>
      <c r="E352" t="s">
        <v>236</v>
      </c>
      <c r="F352" t="s">
        <v>44</v>
      </c>
      <c r="G352" t="s">
        <v>172</v>
      </c>
    </row>
    <row r="353" spans="1:7">
      <c r="A353">
        <v>352</v>
      </c>
      <c r="B353" t="s">
        <v>255</v>
      </c>
      <c r="C353" t="s">
        <v>256</v>
      </c>
      <c r="D353" t="s">
        <v>257</v>
      </c>
      <c r="E353" t="s">
        <v>194</v>
      </c>
      <c r="F353" t="s">
        <v>89</v>
      </c>
      <c r="G353" t="s">
        <v>172</v>
      </c>
    </row>
    <row r="354" spans="1:7">
      <c r="A354">
        <v>353</v>
      </c>
      <c r="B354" t="s">
        <v>1731</v>
      </c>
      <c r="C354" t="s">
        <v>1732</v>
      </c>
      <c r="D354" t="s">
        <v>257</v>
      </c>
      <c r="E354" t="s">
        <v>1372</v>
      </c>
      <c r="F354" t="s">
        <v>54</v>
      </c>
      <c r="G354" t="s">
        <v>172</v>
      </c>
    </row>
    <row r="355" spans="1:7">
      <c r="A355">
        <v>354</v>
      </c>
      <c r="B355" t="s">
        <v>294</v>
      </c>
      <c r="C355" t="s">
        <v>295</v>
      </c>
      <c r="D355" t="s">
        <v>257</v>
      </c>
      <c r="E355" t="s">
        <v>298</v>
      </c>
      <c r="F355" t="s">
        <v>96</v>
      </c>
      <c r="G355" t="s">
        <v>172</v>
      </c>
    </row>
    <row r="356" spans="1:7">
      <c r="A356">
        <v>355</v>
      </c>
      <c r="B356" t="s">
        <v>1733</v>
      </c>
      <c r="C356" t="s">
        <v>1734</v>
      </c>
      <c r="D356" t="s">
        <v>257</v>
      </c>
      <c r="E356" t="s">
        <v>344</v>
      </c>
      <c r="F356" t="s">
        <v>1118</v>
      </c>
      <c r="G356" t="s">
        <v>172</v>
      </c>
    </row>
    <row r="357" spans="1:7">
      <c r="A357">
        <v>356</v>
      </c>
      <c r="B357" t="s">
        <v>1735</v>
      </c>
      <c r="C357" t="s">
        <v>1736</v>
      </c>
      <c r="D357" t="s">
        <v>257</v>
      </c>
      <c r="E357" t="s">
        <v>1139</v>
      </c>
      <c r="F357" t="s">
        <v>74</v>
      </c>
      <c r="G357" t="s">
        <v>172</v>
      </c>
    </row>
    <row r="358" spans="1:7">
      <c r="A358">
        <v>357</v>
      </c>
      <c r="B358" t="s">
        <v>260</v>
      </c>
      <c r="C358" t="s">
        <v>261</v>
      </c>
      <c r="D358" t="s">
        <v>257</v>
      </c>
      <c r="E358" t="s">
        <v>177</v>
      </c>
      <c r="F358" t="s">
        <v>74</v>
      </c>
      <c r="G358" t="s">
        <v>172</v>
      </c>
    </row>
    <row r="359" spans="1:7">
      <c r="A359">
        <v>358</v>
      </c>
      <c r="B359" t="s">
        <v>1737</v>
      </c>
      <c r="C359" t="s">
        <v>1738</v>
      </c>
      <c r="D359" t="s">
        <v>1739</v>
      </c>
      <c r="E359" t="s">
        <v>121</v>
      </c>
      <c r="F359" t="s">
        <v>44</v>
      </c>
      <c r="G359" t="s">
        <v>172</v>
      </c>
    </row>
    <row r="360" spans="1:7">
      <c r="A360">
        <v>359</v>
      </c>
      <c r="B360" t="s">
        <v>1740</v>
      </c>
      <c r="C360" t="s">
        <v>1636</v>
      </c>
      <c r="D360" t="s">
        <v>1741</v>
      </c>
      <c r="E360" t="s">
        <v>1152</v>
      </c>
      <c r="F360" t="s">
        <v>245</v>
      </c>
      <c r="G360" t="s">
        <v>172</v>
      </c>
    </row>
    <row r="361" spans="1:7">
      <c r="A361">
        <v>360</v>
      </c>
      <c r="B361" t="s">
        <v>1742</v>
      </c>
      <c r="C361" t="s">
        <v>1743</v>
      </c>
      <c r="D361" t="s">
        <v>595</v>
      </c>
      <c r="E361" t="s">
        <v>851</v>
      </c>
      <c r="F361" t="s">
        <v>81</v>
      </c>
      <c r="G361" t="s">
        <v>172</v>
      </c>
    </row>
    <row r="362" spans="1:7">
      <c r="A362">
        <v>361</v>
      </c>
      <c r="B362" t="s">
        <v>1744</v>
      </c>
      <c r="C362" t="s">
        <v>1745</v>
      </c>
      <c r="D362" t="s">
        <v>595</v>
      </c>
      <c r="E362" t="s">
        <v>851</v>
      </c>
      <c r="F362" t="s">
        <v>81</v>
      </c>
      <c r="G362" t="s">
        <v>172</v>
      </c>
    </row>
    <row r="363" spans="1:7">
      <c r="A363">
        <v>362</v>
      </c>
      <c r="B363" t="s">
        <v>1746</v>
      </c>
      <c r="C363" t="s">
        <v>1747</v>
      </c>
      <c r="D363" t="s">
        <v>595</v>
      </c>
      <c r="E363" t="s">
        <v>1180</v>
      </c>
      <c r="F363" t="s">
        <v>89</v>
      </c>
      <c r="G363" t="s">
        <v>172</v>
      </c>
    </row>
    <row r="364" spans="1:7">
      <c r="A364">
        <v>363</v>
      </c>
      <c r="B364" t="s">
        <v>1748</v>
      </c>
      <c r="C364" t="s">
        <v>1749</v>
      </c>
      <c r="D364" t="s">
        <v>595</v>
      </c>
      <c r="E364" t="s">
        <v>737</v>
      </c>
      <c r="F364" t="s">
        <v>1118</v>
      </c>
      <c r="G364" t="s">
        <v>172</v>
      </c>
    </row>
    <row r="365" spans="1:7">
      <c r="A365">
        <v>364</v>
      </c>
      <c r="B365" t="s">
        <v>1750</v>
      </c>
      <c r="C365" t="s">
        <v>1751</v>
      </c>
      <c r="D365" t="s">
        <v>1014</v>
      </c>
      <c r="E365" t="s">
        <v>428</v>
      </c>
      <c r="F365" t="s">
        <v>74</v>
      </c>
      <c r="G365" t="s">
        <v>172</v>
      </c>
    </row>
    <row r="366" spans="1:7">
      <c r="A366">
        <v>365</v>
      </c>
      <c r="B366" t="s">
        <v>1752</v>
      </c>
      <c r="C366" t="s">
        <v>594</v>
      </c>
      <c r="D366" t="s">
        <v>1753</v>
      </c>
      <c r="E366" t="s">
        <v>1241</v>
      </c>
      <c r="F366" t="s">
        <v>89</v>
      </c>
      <c r="G366" t="s">
        <v>304</v>
      </c>
    </row>
    <row r="367" spans="1:7">
      <c r="A367">
        <v>366</v>
      </c>
      <c r="B367" t="s">
        <v>299</v>
      </c>
      <c r="C367" t="s">
        <v>300</v>
      </c>
      <c r="D367" t="s">
        <v>301</v>
      </c>
      <c r="E367" t="s">
        <v>303</v>
      </c>
      <c r="F367" t="s">
        <v>81</v>
      </c>
      <c r="G367" t="s">
        <v>304</v>
      </c>
    </row>
    <row r="368" spans="1:7">
      <c r="A368">
        <v>367</v>
      </c>
      <c r="B368" t="s">
        <v>1754</v>
      </c>
      <c r="C368" t="s">
        <v>1755</v>
      </c>
      <c r="D368" t="s">
        <v>301</v>
      </c>
      <c r="E368" t="s">
        <v>504</v>
      </c>
      <c r="F368" t="s">
        <v>81</v>
      </c>
      <c r="G368" t="s">
        <v>304</v>
      </c>
    </row>
    <row r="369" spans="1:7">
      <c r="A369">
        <v>368</v>
      </c>
      <c r="B369" t="s">
        <v>1756</v>
      </c>
      <c r="C369" t="s">
        <v>1757</v>
      </c>
      <c r="D369" t="s">
        <v>301</v>
      </c>
      <c r="E369" t="s">
        <v>88</v>
      </c>
      <c r="F369" t="s">
        <v>89</v>
      </c>
      <c r="G369" t="s">
        <v>304</v>
      </c>
    </row>
    <row r="370" spans="1:7">
      <c r="A370">
        <v>369</v>
      </c>
      <c r="B370" t="s">
        <v>1758</v>
      </c>
      <c r="C370" t="s">
        <v>1759</v>
      </c>
      <c r="D370" t="s">
        <v>301</v>
      </c>
      <c r="E370" t="s">
        <v>428</v>
      </c>
      <c r="F370" t="s">
        <v>74</v>
      </c>
      <c r="G370" t="s">
        <v>304</v>
      </c>
    </row>
    <row r="371" spans="1:7">
      <c r="A371">
        <v>370</v>
      </c>
      <c r="B371" t="s">
        <v>1760</v>
      </c>
      <c r="C371" t="s">
        <v>342</v>
      </c>
      <c r="D371" t="s">
        <v>140</v>
      </c>
      <c r="E371" t="s">
        <v>199</v>
      </c>
      <c r="F371" t="s">
        <v>44</v>
      </c>
      <c r="G371" t="s">
        <v>304</v>
      </c>
    </row>
    <row r="372" spans="1:7">
      <c r="A372">
        <v>371</v>
      </c>
      <c r="B372" t="s">
        <v>1761</v>
      </c>
      <c r="C372" t="s">
        <v>975</v>
      </c>
      <c r="D372" t="s">
        <v>140</v>
      </c>
      <c r="E372" t="s">
        <v>1180</v>
      </c>
      <c r="F372" t="s">
        <v>89</v>
      </c>
      <c r="G372" t="s">
        <v>304</v>
      </c>
    </row>
    <row r="373" spans="1:7">
      <c r="A373">
        <v>372</v>
      </c>
      <c r="B373" t="s">
        <v>1762</v>
      </c>
      <c r="C373" t="s">
        <v>1763</v>
      </c>
      <c r="D373" t="s">
        <v>140</v>
      </c>
      <c r="E373" t="s">
        <v>298</v>
      </c>
      <c r="F373" t="s">
        <v>96</v>
      </c>
      <c r="G373" t="s">
        <v>304</v>
      </c>
    </row>
    <row r="374" spans="1:7">
      <c r="A374">
        <v>373</v>
      </c>
      <c r="B374" t="s">
        <v>1764</v>
      </c>
      <c r="C374" t="s">
        <v>1765</v>
      </c>
      <c r="D374" t="s">
        <v>140</v>
      </c>
      <c r="E374" t="s">
        <v>442</v>
      </c>
      <c r="F374" t="s">
        <v>245</v>
      </c>
      <c r="G374" t="s">
        <v>304</v>
      </c>
    </row>
    <row r="375" spans="1:7">
      <c r="A375">
        <v>374</v>
      </c>
      <c r="B375" t="s">
        <v>1766</v>
      </c>
      <c r="C375" t="s">
        <v>1767</v>
      </c>
      <c r="D375" t="s">
        <v>140</v>
      </c>
      <c r="E375" t="s">
        <v>293</v>
      </c>
      <c r="F375" t="s">
        <v>245</v>
      </c>
      <c r="G375" t="s">
        <v>304</v>
      </c>
    </row>
    <row r="376" spans="1:7">
      <c r="A376">
        <v>375</v>
      </c>
      <c r="B376" t="s">
        <v>1768</v>
      </c>
      <c r="C376" t="s">
        <v>1769</v>
      </c>
      <c r="D376" t="s">
        <v>140</v>
      </c>
      <c r="E376" t="s">
        <v>657</v>
      </c>
      <c r="F376" t="s">
        <v>1118</v>
      </c>
      <c r="G376" t="s">
        <v>304</v>
      </c>
    </row>
    <row r="377" spans="1:7">
      <c r="A377">
        <v>376</v>
      </c>
      <c r="B377" t="s">
        <v>1770</v>
      </c>
      <c r="C377" t="s">
        <v>1771</v>
      </c>
      <c r="D377" t="s">
        <v>140</v>
      </c>
      <c r="E377" t="s">
        <v>737</v>
      </c>
      <c r="F377" t="s">
        <v>1118</v>
      </c>
      <c r="G377" t="s">
        <v>304</v>
      </c>
    </row>
    <row r="378" spans="1:7">
      <c r="A378">
        <v>377</v>
      </c>
      <c r="B378" t="s">
        <v>1772</v>
      </c>
      <c r="C378" t="s">
        <v>1773</v>
      </c>
      <c r="D378" t="s">
        <v>140</v>
      </c>
      <c r="E378" t="s">
        <v>737</v>
      </c>
      <c r="F378" t="s">
        <v>1118</v>
      </c>
      <c r="G378" t="s">
        <v>304</v>
      </c>
    </row>
    <row r="379" spans="1:7">
      <c r="A379">
        <v>378</v>
      </c>
      <c r="B379" t="s">
        <v>1774</v>
      </c>
      <c r="C379" t="s">
        <v>1775</v>
      </c>
      <c r="D379" t="s">
        <v>140</v>
      </c>
      <c r="E379" t="s">
        <v>125</v>
      </c>
      <c r="F379" t="s">
        <v>1118</v>
      </c>
      <c r="G379" t="s">
        <v>304</v>
      </c>
    </row>
    <row r="380" spans="1:7">
      <c r="A380">
        <v>379</v>
      </c>
      <c r="B380" t="s">
        <v>1776</v>
      </c>
      <c r="C380" t="s">
        <v>1777</v>
      </c>
      <c r="D380" t="s">
        <v>140</v>
      </c>
      <c r="E380" t="s">
        <v>1077</v>
      </c>
      <c r="F380" t="s">
        <v>1118</v>
      </c>
      <c r="G380" t="s">
        <v>304</v>
      </c>
    </row>
    <row r="381" spans="1:7">
      <c r="A381">
        <v>380</v>
      </c>
      <c r="B381" t="s">
        <v>1778</v>
      </c>
      <c r="C381" t="s">
        <v>1779</v>
      </c>
      <c r="D381" t="s">
        <v>140</v>
      </c>
      <c r="E381" t="s">
        <v>491</v>
      </c>
      <c r="F381" t="s">
        <v>1118</v>
      </c>
      <c r="G381" t="s">
        <v>304</v>
      </c>
    </row>
    <row r="382" spans="1:7">
      <c r="A382">
        <v>381</v>
      </c>
      <c r="B382" t="s">
        <v>1780</v>
      </c>
      <c r="C382" t="s">
        <v>1781</v>
      </c>
      <c r="D382" t="s">
        <v>140</v>
      </c>
      <c r="E382" t="s">
        <v>356</v>
      </c>
      <c r="F382" t="s">
        <v>1118</v>
      </c>
      <c r="G382" t="s">
        <v>304</v>
      </c>
    </row>
    <row r="383" spans="1:7">
      <c r="A383">
        <v>382</v>
      </c>
      <c r="B383" t="s">
        <v>311</v>
      </c>
      <c r="C383" t="s">
        <v>312</v>
      </c>
      <c r="D383" t="s">
        <v>308</v>
      </c>
      <c r="E383" t="s">
        <v>303</v>
      </c>
      <c r="F383" t="s">
        <v>81</v>
      </c>
      <c r="G383" t="s">
        <v>304</v>
      </c>
    </row>
    <row r="384" spans="1:7">
      <c r="A384">
        <v>383</v>
      </c>
      <c r="B384" t="s">
        <v>306</v>
      </c>
      <c r="C384" t="s">
        <v>307</v>
      </c>
      <c r="D384" t="s">
        <v>308</v>
      </c>
      <c r="E384" t="s">
        <v>310</v>
      </c>
      <c r="F384" t="s">
        <v>245</v>
      </c>
      <c r="G384" t="s">
        <v>304</v>
      </c>
    </row>
    <row r="385" spans="1:7">
      <c r="A385">
        <v>384</v>
      </c>
      <c r="B385" t="s">
        <v>1782</v>
      </c>
      <c r="C385" t="s">
        <v>1783</v>
      </c>
      <c r="D385" t="s">
        <v>128</v>
      </c>
      <c r="E385" t="s">
        <v>994</v>
      </c>
      <c r="F385" t="s">
        <v>96</v>
      </c>
      <c r="G385" t="s">
        <v>304</v>
      </c>
    </row>
    <row r="386" spans="1:7">
      <c r="A386">
        <v>385</v>
      </c>
      <c r="B386" t="s">
        <v>1784</v>
      </c>
      <c r="C386" t="s">
        <v>1785</v>
      </c>
      <c r="D386" t="s">
        <v>1786</v>
      </c>
      <c r="E386" t="s">
        <v>1173</v>
      </c>
      <c r="F386" t="s">
        <v>44</v>
      </c>
      <c r="G386" t="s">
        <v>304</v>
      </c>
    </row>
    <row r="387" spans="1:7">
      <c r="A387">
        <v>386</v>
      </c>
      <c r="B387" t="s">
        <v>1787</v>
      </c>
      <c r="C387" t="s">
        <v>1788</v>
      </c>
      <c r="D387" t="s">
        <v>1052</v>
      </c>
      <c r="E387" t="s">
        <v>1077</v>
      </c>
      <c r="F387" t="s">
        <v>1118</v>
      </c>
      <c r="G387" t="s">
        <v>304</v>
      </c>
    </row>
    <row r="388" spans="1:7">
      <c r="A388">
        <v>387</v>
      </c>
      <c r="B388" t="s">
        <v>1789</v>
      </c>
      <c r="C388" t="s">
        <v>1790</v>
      </c>
      <c r="D388" t="s">
        <v>722</v>
      </c>
      <c r="E388" t="s">
        <v>125</v>
      </c>
      <c r="F388" t="s">
        <v>1118</v>
      </c>
      <c r="G388" t="s">
        <v>304</v>
      </c>
    </row>
    <row r="389" spans="1:7">
      <c r="A389">
        <v>388</v>
      </c>
      <c r="B389" t="s">
        <v>357</v>
      </c>
      <c r="C389" t="s">
        <v>358</v>
      </c>
      <c r="D389" t="s">
        <v>359</v>
      </c>
      <c r="E389" t="s">
        <v>303</v>
      </c>
      <c r="F389" t="s">
        <v>81</v>
      </c>
      <c r="G389" t="s">
        <v>304</v>
      </c>
    </row>
    <row r="390" spans="1:7">
      <c r="A390">
        <v>389</v>
      </c>
      <c r="B390" t="s">
        <v>389</v>
      </c>
      <c r="C390" t="s">
        <v>390</v>
      </c>
      <c r="D390" t="s">
        <v>391</v>
      </c>
      <c r="E390" t="s">
        <v>73</v>
      </c>
      <c r="F390" t="s">
        <v>74</v>
      </c>
      <c r="G390" t="s">
        <v>304</v>
      </c>
    </row>
    <row r="391" spans="1:7">
      <c r="A391">
        <v>390</v>
      </c>
      <c r="B391" t="s">
        <v>1791</v>
      </c>
      <c r="C391" t="s">
        <v>1792</v>
      </c>
      <c r="D391" t="s">
        <v>598</v>
      </c>
      <c r="E391" t="s">
        <v>1232</v>
      </c>
      <c r="F391" t="s">
        <v>44</v>
      </c>
      <c r="G391" t="s">
        <v>304</v>
      </c>
    </row>
    <row r="392" spans="1:7">
      <c r="A392">
        <v>391</v>
      </c>
      <c r="B392" t="s">
        <v>1793</v>
      </c>
      <c r="C392" t="s">
        <v>1794</v>
      </c>
      <c r="D392" t="s">
        <v>598</v>
      </c>
      <c r="E392" t="s">
        <v>287</v>
      </c>
      <c r="F392" t="s">
        <v>44</v>
      </c>
      <c r="G392" t="s">
        <v>304</v>
      </c>
    </row>
    <row r="393" spans="1:7">
      <c r="A393">
        <v>392</v>
      </c>
      <c r="B393" t="s">
        <v>314</v>
      </c>
      <c r="C393" t="s">
        <v>315</v>
      </c>
      <c r="D393" t="s">
        <v>40</v>
      </c>
      <c r="E393" t="s">
        <v>303</v>
      </c>
      <c r="F393" t="s">
        <v>81</v>
      </c>
      <c r="G393" t="s">
        <v>304</v>
      </c>
    </row>
    <row r="394" spans="1:7">
      <c r="A394">
        <v>393</v>
      </c>
      <c r="B394" t="s">
        <v>1795</v>
      </c>
      <c r="C394" t="s">
        <v>1796</v>
      </c>
      <c r="D394" t="s">
        <v>40</v>
      </c>
      <c r="E394" t="s">
        <v>1180</v>
      </c>
      <c r="F394" t="s">
        <v>89</v>
      </c>
      <c r="G394" t="s">
        <v>304</v>
      </c>
    </row>
    <row r="395" spans="1:7">
      <c r="A395">
        <v>394</v>
      </c>
      <c r="B395" t="s">
        <v>1797</v>
      </c>
      <c r="C395" t="s">
        <v>1798</v>
      </c>
      <c r="D395" t="s">
        <v>40</v>
      </c>
      <c r="E395" t="s">
        <v>1152</v>
      </c>
      <c r="F395" t="s">
        <v>245</v>
      </c>
      <c r="G395" t="s">
        <v>304</v>
      </c>
    </row>
    <row r="396" spans="1:7">
      <c r="A396">
        <v>395</v>
      </c>
      <c r="B396" t="s">
        <v>1799</v>
      </c>
      <c r="C396" t="s">
        <v>1800</v>
      </c>
      <c r="D396" t="s">
        <v>335</v>
      </c>
      <c r="E396" t="s">
        <v>240</v>
      </c>
      <c r="F396" t="s">
        <v>44</v>
      </c>
      <c r="G396" t="s">
        <v>304</v>
      </c>
    </row>
    <row r="397" spans="1:7">
      <c r="A397">
        <v>396</v>
      </c>
      <c r="B397" t="s">
        <v>1801</v>
      </c>
      <c r="C397" t="s">
        <v>1802</v>
      </c>
      <c r="D397" t="s">
        <v>335</v>
      </c>
      <c r="E397" t="s">
        <v>864</v>
      </c>
      <c r="F397" t="s">
        <v>44</v>
      </c>
      <c r="G397" t="s">
        <v>304</v>
      </c>
    </row>
    <row r="398" spans="1:7">
      <c r="A398">
        <v>397</v>
      </c>
      <c r="B398" t="s">
        <v>333</v>
      </c>
      <c r="C398" t="s">
        <v>334</v>
      </c>
      <c r="D398" t="s">
        <v>335</v>
      </c>
      <c r="E398" t="s">
        <v>43</v>
      </c>
      <c r="F398" t="s">
        <v>44</v>
      </c>
      <c r="G398" t="s">
        <v>304</v>
      </c>
    </row>
    <row r="399" spans="1:7">
      <c r="A399">
        <v>398</v>
      </c>
      <c r="B399" t="s">
        <v>1803</v>
      </c>
      <c r="C399" t="s">
        <v>1804</v>
      </c>
      <c r="D399" t="s">
        <v>335</v>
      </c>
      <c r="E399" t="s">
        <v>225</v>
      </c>
      <c r="F399" t="s">
        <v>96</v>
      </c>
      <c r="G399" t="s">
        <v>304</v>
      </c>
    </row>
    <row r="400" spans="1:7">
      <c r="A400">
        <v>399</v>
      </c>
      <c r="B400" t="s">
        <v>338</v>
      </c>
      <c r="C400" t="s">
        <v>339</v>
      </c>
      <c r="D400" t="s">
        <v>222</v>
      </c>
      <c r="E400" t="s">
        <v>303</v>
      </c>
      <c r="F400" t="s">
        <v>81</v>
      </c>
      <c r="G400" t="s">
        <v>304</v>
      </c>
    </row>
    <row r="401" spans="1:7">
      <c r="A401">
        <v>400</v>
      </c>
      <c r="B401" t="s">
        <v>1805</v>
      </c>
      <c r="C401" t="s">
        <v>1806</v>
      </c>
      <c r="D401" t="s">
        <v>222</v>
      </c>
      <c r="E401" t="s">
        <v>152</v>
      </c>
      <c r="F401" t="s">
        <v>81</v>
      </c>
      <c r="G401" t="s">
        <v>304</v>
      </c>
    </row>
    <row r="402" spans="1:7">
      <c r="A402">
        <v>401</v>
      </c>
      <c r="B402" t="s">
        <v>1807</v>
      </c>
      <c r="C402" t="s">
        <v>765</v>
      </c>
      <c r="D402" t="s">
        <v>222</v>
      </c>
      <c r="E402" t="s">
        <v>293</v>
      </c>
      <c r="F402" t="s">
        <v>245</v>
      </c>
      <c r="G402" t="s">
        <v>304</v>
      </c>
    </row>
    <row r="403" spans="1:7">
      <c r="A403">
        <v>402</v>
      </c>
      <c r="B403" t="s">
        <v>1808</v>
      </c>
      <c r="C403" t="s">
        <v>1559</v>
      </c>
      <c r="D403" t="s">
        <v>222</v>
      </c>
      <c r="E403" t="s">
        <v>125</v>
      </c>
      <c r="F403" t="s">
        <v>1118</v>
      </c>
      <c r="G403" t="s">
        <v>304</v>
      </c>
    </row>
    <row r="404" spans="1:7">
      <c r="A404">
        <v>403</v>
      </c>
      <c r="B404" t="s">
        <v>393</v>
      </c>
      <c r="C404" t="s">
        <v>394</v>
      </c>
      <c r="D404" t="s">
        <v>67</v>
      </c>
      <c r="E404" t="s">
        <v>43</v>
      </c>
      <c r="F404" t="s">
        <v>44</v>
      </c>
      <c r="G404" t="s">
        <v>304</v>
      </c>
    </row>
    <row r="405" spans="1:7">
      <c r="A405">
        <v>404</v>
      </c>
      <c r="B405" t="s">
        <v>1809</v>
      </c>
      <c r="C405" t="s">
        <v>1810</v>
      </c>
      <c r="D405" t="s">
        <v>67</v>
      </c>
      <c r="E405" t="s">
        <v>657</v>
      </c>
      <c r="F405" t="s">
        <v>1118</v>
      </c>
      <c r="G405" t="s">
        <v>304</v>
      </c>
    </row>
    <row r="406" spans="1:7">
      <c r="A406">
        <v>405</v>
      </c>
      <c r="B406" t="s">
        <v>1811</v>
      </c>
      <c r="C406" t="s">
        <v>1812</v>
      </c>
      <c r="D406" t="s">
        <v>59</v>
      </c>
      <c r="E406" t="s">
        <v>413</v>
      </c>
      <c r="F406" t="s">
        <v>44</v>
      </c>
      <c r="G406" t="s">
        <v>304</v>
      </c>
    </row>
    <row r="407" spans="1:7">
      <c r="A407">
        <v>406</v>
      </c>
      <c r="B407" t="s">
        <v>1813</v>
      </c>
      <c r="C407" t="s">
        <v>1814</v>
      </c>
      <c r="D407" t="s">
        <v>59</v>
      </c>
      <c r="E407" t="s">
        <v>812</v>
      </c>
      <c r="F407" t="s">
        <v>81</v>
      </c>
      <c r="G407" t="s">
        <v>304</v>
      </c>
    </row>
    <row r="408" spans="1:7">
      <c r="A408">
        <v>407</v>
      </c>
      <c r="B408" t="s">
        <v>1815</v>
      </c>
      <c r="C408" t="s">
        <v>1816</v>
      </c>
      <c r="D408" t="s">
        <v>59</v>
      </c>
      <c r="E408" t="s">
        <v>442</v>
      </c>
      <c r="F408" t="s">
        <v>245</v>
      </c>
      <c r="G408" t="s">
        <v>304</v>
      </c>
    </row>
    <row r="409" spans="1:7">
      <c r="A409">
        <v>408</v>
      </c>
      <c r="B409" t="s">
        <v>1817</v>
      </c>
      <c r="C409" t="s">
        <v>1818</v>
      </c>
      <c r="D409" t="s">
        <v>1508</v>
      </c>
      <c r="E409" t="s">
        <v>356</v>
      </c>
      <c r="F409" t="s">
        <v>1118</v>
      </c>
      <c r="G409" t="s">
        <v>304</v>
      </c>
    </row>
    <row r="410" spans="1:7">
      <c r="A410">
        <v>409</v>
      </c>
      <c r="B410" t="s">
        <v>1819</v>
      </c>
      <c r="C410" t="s">
        <v>1820</v>
      </c>
      <c r="D410" t="s">
        <v>1197</v>
      </c>
      <c r="E410" t="s">
        <v>209</v>
      </c>
      <c r="F410" t="s">
        <v>210</v>
      </c>
      <c r="G410" t="s">
        <v>304</v>
      </c>
    </row>
    <row r="411" spans="1:7">
      <c r="A411">
        <v>410</v>
      </c>
      <c r="B411" t="s">
        <v>1821</v>
      </c>
      <c r="C411" t="s">
        <v>1822</v>
      </c>
      <c r="D411" t="s">
        <v>1823</v>
      </c>
      <c r="E411" t="s">
        <v>1241</v>
      </c>
      <c r="F411" t="s">
        <v>89</v>
      </c>
      <c r="G411" t="s">
        <v>304</v>
      </c>
    </row>
    <row r="412" spans="1:7">
      <c r="A412">
        <v>411</v>
      </c>
      <c r="B412" t="s">
        <v>1824</v>
      </c>
      <c r="C412" t="s">
        <v>1825</v>
      </c>
      <c r="D412" t="s">
        <v>203</v>
      </c>
      <c r="E412" t="s">
        <v>177</v>
      </c>
      <c r="F412" t="s">
        <v>74</v>
      </c>
      <c r="G412" t="s">
        <v>304</v>
      </c>
    </row>
    <row r="413" spans="1:7">
      <c r="A413">
        <v>412</v>
      </c>
      <c r="B413" t="s">
        <v>1826</v>
      </c>
      <c r="C413" t="s">
        <v>464</v>
      </c>
      <c r="D413" t="s">
        <v>543</v>
      </c>
      <c r="E413" t="s">
        <v>152</v>
      </c>
      <c r="F413" t="s">
        <v>81</v>
      </c>
      <c r="G413" t="s">
        <v>304</v>
      </c>
    </row>
    <row r="414" spans="1:7">
      <c r="A414">
        <v>413</v>
      </c>
      <c r="B414" t="s">
        <v>1827</v>
      </c>
      <c r="C414" t="s">
        <v>26</v>
      </c>
      <c r="D414" t="s">
        <v>543</v>
      </c>
      <c r="E414" t="s">
        <v>1115</v>
      </c>
      <c r="F414" t="s">
        <v>89</v>
      </c>
      <c r="G414" t="s">
        <v>304</v>
      </c>
    </row>
    <row r="415" spans="1:7">
      <c r="A415">
        <v>414</v>
      </c>
      <c r="B415" t="s">
        <v>1828</v>
      </c>
      <c r="C415" t="s">
        <v>1829</v>
      </c>
      <c r="D415" t="s">
        <v>320</v>
      </c>
      <c r="E415" t="s">
        <v>1173</v>
      </c>
      <c r="F415" t="s">
        <v>44</v>
      </c>
      <c r="G415" t="s">
        <v>304</v>
      </c>
    </row>
    <row r="416" spans="1:7">
      <c r="A416">
        <v>415</v>
      </c>
      <c r="B416" t="s">
        <v>318</v>
      </c>
      <c r="C416" t="s">
        <v>319</v>
      </c>
      <c r="D416" t="s">
        <v>320</v>
      </c>
      <c r="E416" t="s">
        <v>43</v>
      </c>
      <c r="F416" t="s">
        <v>44</v>
      </c>
      <c r="G416" t="s">
        <v>304</v>
      </c>
    </row>
    <row r="417" spans="1:7">
      <c r="A417">
        <v>416</v>
      </c>
      <c r="B417" t="s">
        <v>1830</v>
      </c>
      <c r="C417" t="s">
        <v>1831</v>
      </c>
      <c r="D417" t="s">
        <v>320</v>
      </c>
      <c r="E417" t="s">
        <v>482</v>
      </c>
      <c r="F417" t="s">
        <v>81</v>
      </c>
      <c r="G417" t="s">
        <v>304</v>
      </c>
    </row>
    <row r="418" spans="1:7">
      <c r="A418">
        <v>417</v>
      </c>
      <c r="B418" t="s">
        <v>1832</v>
      </c>
      <c r="C418" t="s">
        <v>159</v>
      </c>
      <c r="D418" t="s">
        <v>320</v>
      </c>
      <c r="E418" t="s">
        <v>182</v>
      </c>
      <c r="F418" t="s">
        <v>96</v>
      </c>
      <c r="G418" t="s">
        <v>304</v>
      </c>
    </row>
    <row r="419" spans="1:7">
      <c r="A419">
        <v>418</v>
      </c>
      <c r="B419" t="s">
        <v>407</v>
      </c>
      <c r="C419" t="s">
        <v>408</v>
      </c>
      <c r="D419" t="s">
        <v>409</v>
      </c>
      <c r="E419" t="s">
        <v>410</v>
      </c>
      <c r="F419" t="s">
        <v>81</v>
      </c>
      <c r="G419" t="s">
        <v>304</v>
      </c>
    </row>
    <row r="420" spans="1:7">
      <c r="A420">
        <v>419</v>
      </c>
      <c r="B420" t="s">
        <v>1833</v>
      </c>
      <c r="C420" t="s">
        <v>1834</v>
      </c>
      <c r="D420" t="s">
        <v>631</v>
      </c>
      <c r="E420" t="s">
        <v>240</v>
      </c>
      <c r="F420" t="s">
        <v>44</v>
      </c>
      <c r="G420" t="s">
        <v>304</v>
      </c>
    </row>
    <row r="421" spans="1:7">
      <c r="A421">
        <v>420</v>
      </c>
      <c r="B421" t="s">
        <v>1835</v>
      </c>
      <c r="C421" t="s">
        <v>1836</v>
      </c>
      <c r="D421" t="s">
        <v>631</v>
      </c>
      <c r="E421" t="s">
        <v>303</v>
      </c>
      <c r="F421" t="s">
        <v>81</v>
      </c>
      <c r="G421" t="s">
        <v>304</v>
      </c>
    </row>
    <row r="422" spans="1:7">
      <c r="A422">
        <v>421</v>
      </c>
      <c r="B422" t="s">
        <v>1837</v>
      </c>
      <c r="C422" t="s">
        <v>923</v>
      </c>
      <c r="D422" t="s">
        <v>631</v>
      </c>
      <c r="E422" t="s">
        <v>188</v>
      </c>
      <c r="F422" t="s">
        <v>89</v>
      </c>
      <c r="G422" t="s">
        <v>304</v>
      </c>
    </row>
    <row r="423" spans="1:7">
      <c r="A423">
        <v>422</v>
      </c>
      <c r="B423" t="s">
        <v>1838</v>
      </c>
      <c r="C423" t="s">
        <v>1834</v>
      </c>
      <c r="D423" t="s">
        <v>631</v>
      </c>
      <c r="E423" t="s">
        <v>125</v>
      </c>
      <c r="F423" t="s">
        <v>1118</v>
      </c>
      <c r="G423" t="s">
        <v>304</v>
      </c>
    </row>
    <row r="424" spans="1:7">
      <c r="A424">
        <v>423</v>
      </c>
      <c r="B424" t="s">
        <v>1839</v>
      </c>
      <c r="C424" t="s">
        <v>930</v>
      </c>
      <c r="D424" t="s">
        <v>967</v>
      </c>
      <c r="E424" t="s">
        <v>170</v>
      </c>
      <c r="F424" t="s">
        <v>54</v>
      </c>
      <c r="G424" t="s">
        <v>304</v>
      </c>
    </row>
    <row r="425" spans="1:7">
      <c r="A425">
        <v>424</v>
      </c>
      <c r="B425" t="s">
        <v>1840</v>
      </c>
      <c r="C425" t="s">
        <v>1729</v>
      </c>
      <c r="D425" t="s">
        <v>967</v>
      </c>
      <c r="E425" t="s">
        <v>225</v>
      </c>
      <c r="F425" t="s">
        <v>96</v>
      </c>
      <c r="G425" t="s">
        <v>304</v>
      </c>
    </row>
    <row r="426" spans="1:7">
      <c r="A426">
        <v>425</v>
      </c>
      <c r="B426" t="s">
        <v>1841</v>
      </c>
      <c r="C426" t="s">
        <v>1842</v>
      </c>
      <c r="D426" t="s">
        <v>935</v>
      </c>
      <c r="E426" t="s">
        <v>162</v>
      </c>
      <c r="F426" t="s">
        <v>81</v>
      </c>
      <c r="G426" t="s">
        <v>304</v>
      </c>
    </row>
    <row r="427" spans="1:7">
      <c r="A427">
        <v>426</v>
      </c>
      <c r="B427" t="s">
        <v>1843</v>
      </c>
      <c r="C427" t="s">
        <v>1844</v>
      </c>
      <c r="D427" t="s">
        <v>935</v>
      </c>
      <c r="E427" t="s">
        <v>1149</v>
      </c>
      <c r="F427" t="s">
        <v>89</v>
      </c>
      <c r="G427" t="s">
        <v>304</v>
      </c>
    </row>
    <row r="428" spans="1:7">
      <c r="A428">
        <v>427</v>
      </c>
      <c r="B428" t="s">
        <v>1845</v>
      </c>
      <c r="C428" t="s">
        <v>1846</v>
      </c>
      <c r="D428" t="s">
        <v>935</v>
      </c>
      <c r="E428" t="s">
        <v>125</v>
      </c>
      <c r="F428" t="s">
        <v>1118</v>
      </c>
      <c r="G428" t="s">
        <v>304</v>
      </c>
    </row>
    <row r="429" spans="1:7">
      <c r="A429">
        <v>428</v>
      </c>
      <c r="B429" t="s">
        <v>1847</v>
      </c>
      <c r="C429" t="s">
        <v>1723</v>
      </c>
      <c r="D429" t="s">
        <v>935</v>
      </c>
      <c r="E429" t="s">
        <v>491</v>
      </c>
      <c r="F429" t="s">
        <v>1118</v>
      </c>
      <c r="G429" t="s">
        <v>304</v>
      </c>
    </row>
    <row r="430" spans="1:7">
      <c r="A430">
        <v>429</v>
      </c>
      <c r="B430" t="s">
        <v>1848</v>
      </c>
      <c r="C430" t="s">
        <v>984</v>
      </c>
      <c r="D430" t="s">
        <v>935</v>
      </c>
      <c r="E430" t="s">
        <v>31</v>
      </c>
      <c r="F430" t="s">
        <v>1118</v>
      </c>
      <c r="G430" t="s">
        <v>304</v>
      </c>
    </row>
    <row r="431" spans="1:7">
      <c r="A431">
        <v>430</v>
      </c>
      <c r="B431" t="s">
        <v>323</v>
      </c>
      <c r="C431" t="s">
        <v>58</v>
      </c>
      <c r="D431" t="s">
        <v>324</v>
      </c>
      <c r="E431" t="s">
        <v>43</v>
      </c>
      <c r="F431" t="s">
        <v>44</v>
      </c>
      <c r="G431" t="s">
        <v>304</v>
      </c>
    </row>
    <row r="432" spans="1:7">
      <c r="A432">
        <v>431</v>
      </c>
      <c r="B432" t="s">
        <v>1849</v>
      </c>
      <c r="C432" t="s">
        <v>1850</v>
      </c>
      <c r="D432" t="s">
        <v>324</v>
      </c>
      <c r="E432" t="s">
        <v>561</v>
      </c>
      <c r="F432" t="s">
        <v>81</v>
      </c>
      <c r="G432" t="s">
        <v>304</v>
      </c>
    </row>
    <row r="433" spans="1:7">
      <c r="A433">
        <v>432</v>
      </c>
      <c r="B433" t="s">
        <v>1851</v>
      </c>
      <c r="C433" t="s">
        <v>1852</v>
      </c>
      <c r="D433" t="s">
        <v>460</v>
      </c>
      <c r="E433" t="s">
        <v>303</v>
      </c>
      <c r="F433" t="s">
        <v>81</v>
      </c>
      <c r="G433" t="s">
        <v>304</v>
      </c>
    </row>
    <row r="434" spans="1:7">
      <c r="A434">
        <v>433</v>
      </c>
      <c r="B434" t="s">
        <v>1853</v>
      </c>
      <c r="C434" t="s">
        <v>1854</v>
      </c>
      <c r="D434" t="s">
        <v>460</v>
      </c>
      <c r="E434" t="s">
        <v>462</v>
      </c>
      <c r="F434" t="s">
        <v>96</v>
      </c>
      <c r="G434" t="s">
        <v>304</v>
      </c>
    </row>
    <row r="435" spans="1:7">
      <c r="A435">
        <v>434</v>
      </c>
      <c r="B435" t="s">
        <v>361</v>
      </c>
      <c r="C435" t="s">
        <v>362</v>
      </c>
      <c r="D435" t="s">
        <v>160</v>
      </c>
      <c r="E435" t="s">
        <v>43</v>
      </c>
      <c r="F435" t="s">
        <v>44</v>
      </c>
      <c r="G435" t="s">
        <v>304</v>
      </c>
    </row>
    <row r="436" spans="1:7">
      <c r="A436">
        <v>435</v>
      </c>
      <c r="B436" t="s">
        <v>1855</v>
      </c>
      <c r="C436" t="s">
        <v>1856</v>
      </c>
      <c r="D436" t="s">
        <v>1549</v>
      </c>
      <c r="E436" t="s">
        <v>812</v>
      </c>
      <c r="F436" t="s">
        <v>81</v>
      </c>
      <c r="G436" t="s">
        <v>304</v>
      </c>
    </row>
    <row r="437" spans="1:7">
      <c r="A437">
        <v>436</v>
      </c>
      <c r="B437" t="s">
        <v>1857</v>
      </c>
      <c r="C437" t="s">
        <v>1858</v>
      </c>
      <c r="D437" t="s">
        <v>1859</v>
      </c>
      <c r="E437" t="s">
        <v>470</v>
      </c>
      <c r="F437" t="s">
        <v>74</v>
      </c>
      <c r="G437" t="s">
        <v>304</v>
      </c>
    </row>
    <row r="438" spans="1:7">
      <c r="A438">
        <v>437</v>
      </c>
      <c r="B438" t="s">
        <v>1860</v>
      </c>
      <c r="C438" t="s">
        <v>1861</v>
      </c>
      <c r="D438" t="s">
        <v>940</v>
      </c>
      <c r="E438" t="s">
        <v>428</v>
      </c>
      <c r="F438" t="s">
        <v>74</v>
      </c>
      <c r="G438" t="s">
        <v>304</v>
      </c>
    </row>
    <row r="439" spans="1:7">
      <c r="A439">
        <v>438</v>
      </c>
      <c r="B439" t="s">
        <v>1862</v>
      </c>
      <c r="C439" t="s">
        <v>1863</v>
      </c>
      <c r="D439" t="s">
        <v>1864</v>
      </c>
      <c r="E439" t="s">
        <v>303</v>
      </c>
      <c r="F439" t="s">
        <v>81</v>
      </c>
      <c r="G439" t="s">
        <v>304</v>
      </c>
    </row>
    <row r="440" spans="1:7">
      <c r="A440">
        <v>439</v>
      </c>
      <c r="B440" t="s">
        <v>1865</v>
      </c>
      <c r="C440" t="s">
        <v>1866</v>
      </c>
      <c r="D440" t="s">
        <v>1864</v>
      </c>
      <c r="E440" t="s">
        <v>166</v>
      </c>
      <c r="F440" t="s">
        <v>81</v>
      </c>
      <c r="G440" t="s">
        <v>304</v>
      </c>
    </row>
    <row r="441" spans="1:7">
      <c r="A441">
        <v>440</v>
      </c>
      <c r="B441" t="s">
        <v>1867</v>
      </c>
      <c r="C441" t="s">
        <v>1868</v>
      </c>
      <c r="D441" t="s">
        <v>1864</v>
      </c>
      <c r="E441" t="s">
        <v>948</v>
      </c>
      <c r="F441" t="s">
        <v>74</v>
      </c>
      <c r="G441" t="s">
        <v>304</v>
      </c>
    </row>
    <row r="442" spans="1:7">
      <c r="A442">
        <v>441</v>
      </c>
      <c r="B442" t="s">
        <v>1869</v>
      </c>
      <c r="C442" t="s">
        <v>1870</v>
      </c>
      <c r="D442" t="s">
        <v>567</v>
      </c>
      <c r="E442" t="s">
        <v>303</v>
      </c>
      <c r="F442" t="s">
        <v>81</v>
      </c>
      <c r="G442" t="s">
        <v>304</v>
      </c>
    </row>
    <row r="443" spans="1:7">
      <c r="A443">
        <v>442</v>
      </c>
      <c r="B443" t="s">
        <v>1871</v>
      </c>
      <c r="C443" t="s">
        <v>1872</v>
      </c>
      <c r="D443" t="s">
        <v>700</v>
      </c>
      <c r="E443" t="s">
        <v>107</v>
      </c>
      <c r="F443" t="s">
        <v>54</v>
      </c>
      <c r="G443" t="s">
        <v>304</v>
      </c>
    </row>
    <row r="444" spans="1:7">
      <c r="A444">
        <v>443</v>
      </c>
      <c r="B444" t="s">
        <v>1873</v>
      </c>
      <c r="C444" t="s">
        <v>1874</v>
      </c>
      <c r="D444" t="s">
        <v>700</v>
      </c>
      <c r="E444" t="s">
        <v>1365</v>
      </c>
      <c r="F444" t="s">
        <v>96</v>
      </c>
      <c r="G444" t="s">
        <v>304</v>
      </c>
    </row>
    <row r="445" spans="1:7">
      <c r="A445">
        <v>444</v>
      </c>
      <c r="B445" t="s">
        <v>1875</v>
      </c>
      <c r="C445" t="s">
        <v>1876</v>
      </c>
      <c r="D445" t="s">
        <v>85</v>
      </c>
      <c r="E445" t="s">
        <v>303</v>
      </c>
      <c r="F445" t="s">
        <v>81</v>
      </c>
      <c r="G445" t="s">
        <v>304</v>
      </c>
    </row>
    <row r="446" spans="1:7">
      <c r="A446">
        <v>445</v>
      </c>
      <c r="B446" t="s">
        <v>1877</v>
      </c>
      <c r="C446" t="s">
        <v>1878</v>
      </c>
      <c r="D446" t="s">
        <v>85</v>
      </c>
      <c r="E446" t="s">
        <v>310</v>
      </c>
      <c r="F446" t="s">
        <v>245</v>
      </c>
      <c r="G446" t="s">
        <v>304</v>
      </c>
    </row>
    <row r="447" spans="1:7">
      <c r="A447">
        <v>446</v>
      </c>
      <c r="B447" t="s">
        <v>1879</v>
      </c>
      <c r="C447" t="s">
        <v>1182</v>
      </c>
      <c r="D447" t="s">
        <v>1272</v>
      </c>
      <c r="E447" t="s">
        <v>31</v>
      </c>
      <c r="F447" t="s">
        <v>1118</v>
      </c>
      <c r="G447" t="s">
        <v>304</v>
      </c>
    </row>
    <row r="448" spans="1:7">
      <c r="A448">
        <v>447</v>
      </c>
      <c r="B448" t="s">
        <v>1880</v>
      </c>
      <c r="C448" t="s">
        <v>927</v>
      </c>
      <c r="D448" t="s">
        <v>707</v>
      </c>
      <c r="E448" t="s">
        <v>1372</v>
      </c>
      <c r="F448" t="s">
        <v>54</v>
      </c>
      <c r="G448" t="s">
        <v>304</v>
      </c>
    </row>
    <row r="449" spans="1:7">
      <c r="A449">
        <v>448</v>
      </c>
      <c r="B449" t="s">
        <v>1881</v>
      </c>
      <c r="C449" t="s">
        <v>1882</v>
      </c>
      <c r="D449" t="s">
        <v>607</v>
      </c>
      <c r="E449" t="s">
        <v>280</v>
      </c>
      <c r="F449" t="s">
        <v>89</v>
      </c>
      <c r="G449" t="s">
        <v>304</v>
      </c>
    </row>
    <row r="450" spans="1:7">
      <c r="A450">
        <v>449</v>
      </c>
      <c r="B450" t="s">
        <v>1883</v>
      </c>
      <c r="C450" t="s">
        <v>1274</v>
      </c>
      <c r="D450" t="s">
        <v>607</v>
      </c>
      <c r="E450" t="s">
        <v>182</v>
      </c>
      <c r="F450" t="s">
        <v>96</v>
      </c>
      <c r="G450" t="s">
        <v>304</v>
      </c>
    </row>
    <row r="451" spans="1:7">
      <c r="A451">
        <v>450</v>
      </c>
      <c r="B451" t="s">
        <v>1884</v>
      </c>
      <c r="C451" t="s">
        <v>1885</v>
      </c>
      <c r="D451" t="s">
        <v>1886</v>
      </c>
      <c r="E451" t="s">
        <v>1077</v>
      </c>
      <c r="F451" t="s">
        <v>1118</v>
      </c>
      <c r="G451" t="s">
        <v>304</v>
      </c>
    </row>
    <row r="452" spans="1:7">
      <c r="A452">
        <v>451</v>
      </c>
      <c r="B452" t="s">
        <v>1887</v>
      </c>
      <c r="C452" t="s">
        <v>1888</v>
      </c>
      <c r="D452" t="s">
        <v>1280</v>
      </c>
      <c r="E452" t="s">
        <v>864</v>
      </c>
      <c r="F452" t="s">
        <v>44</v>
      </c>
      <c r="G452" t="s">
        <v>304</v>
      </c>
    </row>
    <row r="453" spans="1:7">
      <c r="A453">
        <v>452</v>
      </c>
      <c r="B453" t="s">
        <v>1889</v>
      </c>
      <c r="C453" t="s">
        <v>1890</v>
      </c>
      <c r="D453" t="s">
        <v>1280</v>
      </c>
      <c r="E453" t="s">
        <v>504</v>
      </c>
      <c r="F453" t="s">
        <v>81</v>
      </c>
      <c r="G453" t="s">
        <v>304</v>
      </c>
    </row>
    <row r="454" spans="1:7">
      <c r="A454">
        <v>453</v>
      </c>
      <c r="B454" t="s">
        <v>1891</v>
      </c>
      <c r="C454" t="s">
        <v>1892</v>
      </c>
      <c r="D454" t="s">
        <v>1280</v>
      </c>
      <c r="E454" t="s">
        <v>1228</v>
      </c>
      <c r="F454" t="s">
        <v>96</v>
      </c>
      <c r="G454" t="s">
        <v>304</v>
      </c>
    </row>
    <row r="455" spans="1:7">
      <c r="A455">
        <v>454</v>
      </c>
      <c r="B455" t="s">
        <v>1893</v>
      </c>
      <c r="C455" t="s">
        <v>1201</v>
      </c>
      <c r="D455" t="s">
        <v>1280</v>
      </c>
      <c r="E455" t="s">
        <v>657</v>
      </c>
      <c r="F455" t="s">
        <v>74</v>
      </c>
      <c r="G455" t="s">
        <v>304</v>
      </c>
    </row>
    <row r="456" spans="1:7">
      <c r="A456">
        <v>455</v>
      </c>
      <c r="B456" t="s">
        <v>384</v>
      </c>
      <c r="C456" t="s">
        <v>385</v>
      </c>
      <c r="D456" t="s">
        <v>386</v>
      </c>
      <c r="E456" t="s">
        <v>373</v>
      </c>
      <c r="F456" t="s">
        <v>44</v>
      </c>
      <c r="G456" t="s">
        <v>304</v>
      </c>
    </row>
    <row r="457" spans="1:7">
      <c r="A457">
        <v>456</v>
      </c>
      <c r="B457" t="s">
        <v>1894</v>
      </c>
      <c r="C457" t="s">
        <v>1895</v>
      </c>
      <c r="D457" t="s">
        <v>838</v>
      </c>
      <c r="E457" t="s">
        <v>1188</v>
      </c>
      <c r="F457" t="s">
        <v>54</v>
      </c>
      <c r="G457" t="s">
        <v>304</v>
      </c>
    </row>
    <row r="458" spans="1:7">
      <c r="A458">
        <v>457</v>
      </c>
      <c r="B458" t="s">
        <v>1896</v>
      </c>
      <c r="C458" t="s">
        <v>1897</v>
      </c>
      <c r="D458" t="s">
        <v>1582</v>
      </c>
      <c r="E458" t="s">
        <v>31</v>
      </c>
      <c r="F458" t="s">
        <v>1118</v>
      </c>
      <c r="G458" t="s">
        <v>304</v>
      </c>
    </row>
    <row r="459" spans="1:7">
      <c r="A459">
        <v>458</v>
      </c>
      <c r="B459" t="s">
        <v>1898</v>
      </c>
      <c r="C459" t="s">
        <v>1899</v>
      </c>
      <c r="D459" t="s">
        <v>793</v>
      </c>
      <c r="E459" t="s">
        <v>121</v>
      </c>
      <c r="F459" t="s">
        <v>44</v>
      </c>
      <c r="G459" t="s">
        <v>304</v>
      </c>
    </row>
    <row r="460" spans="1:7">
      <c r="A460">
        <v>459</v>
      </c>
      <c r="B460" t="s">
        <v>1900</v>
      </c>
      <c r="C460" t="s">
        <v>1901</v>
      </c>
      <c r="D460" t="s">
        <v>796</v>
      </c>
      <c r="E460" t="s">
        <v>194</v>
      </c>
      <c r="F460" t="s">
        <v>89</v>
      </c>
      <c r="G460" t="s">
        <v>304</v>
      </c>
    </row>
    <row r="461" spans="1:7">
      <c r="A461">
        <v>460</v>
      </c>
      <c r="B461" t="s">
        <v>1902</v>
      </c>
      <c r="C461" t="s">
        <v>1903</v>
      </c>
      <c r="D461" t="s">
        <v>796</v>
      </c>
      <c r="E461" t="s">
        <v>1169</v>
      </c>
      <c r="F461" t="s">
        <v>1118</v>
      </c>
      <c r="G461" t="s">
        <v>304</v>
      </c>
    </row>
    <row r="462" spans="1:7">
      <c r="A462">
        <v>461</v>
      </c>
      <c r="B462" t="s">
        <v>1904</v>
      </c>
      <c r="C462" t="s">
        <v>1905</v>
      </c>
      <c r="D462" t="s">
        <v>274</v>
      </c>
      <c r="E462" t="s">
        <v>1142</v>
      </c>
      <c r="F462" t="s">
        <v>44</v>
      </c>
      <c r="G462" t="s">
        <v>304</v>
      </c>
    </row>
    <row r="463" spans="1:7">
      <c r="A463">
        <v>462</v>
      </c>
      <c r="B463" t="s">
        <v>1906</v>
      </c>
      <c r="C463" t="s">
        <v>1907</v>
      </c>
      <c r="D463" t="s">
        <v>145</v>
      </c>
      <c r="E463" t="s">
        <v>303</v>
      </c>
      <c r="F463" t="s">
        <v>81</v>
      </c>
      <c r="G463" t="s">
        <v>304</v>
      </c>
    </row>
    <row r="464" spans="1:7">
      <c r="A464">
        <v>463</v>
      </c>
      <c r="B464" t="s">
        <v>1908</v>
      </c>
      <c r="C464" t="s">
        <v>1909</v>
      </c>
      <c r="D464" t="s">
        <v>145</v>
      </c>
      <c r="E464" t="s">
        <v>851</v>
      </c>
      <c r="F464" t="s">
        <v>81</v>
      </c>
      <c r="G464" t="s">
        <v>304</v>
      </c>
    </row>
    <row r="465" spans="1:7">
      <c r="A465">
        <v>464</v>
      </c>
      <c r="B465" t="s">
        <v>1910</v>
      </c>
      <c r="C465" t="s">
        <v>1738</v>
      </c>
      <c r="D465" t="s">
        <v>145</v>
      </c>
      <c r="E465" t="s">
        <v>125</v>
      </c>
      <c r="F465" t="s">
        <v>1118</v>
      </c>
      <c r="G465" t="s">
        <v>304</v>
      </c>
    </row>
    <row r="466" spans="1:7">
      <c r="A466">
        <v>465</v>
      </c>
      <c r="B466" t="s">
        <v>1911</v>
      </c>
      <c r="C466" t="s">
        <v>1912</v>
      </c>
      <c r="D466" t="s">
        <v>1605</v>
      </c>
      <c r="E466" t="s">
        <v>1365</v>
      </c>
      <c r="F466" t="s">
        <v>96</v>
      </c>
      <c r="G466" t="s">
        <v>304</v>
      </c>
    </row>
    <row r="467" spans="1:7">
      <c r="A467">
        <v>466</v>
      </c>
      <c r="B467" t="s">
        <v>369</v>
      </c>
      <c r="C467" t="s">
        <v>1913</v>
      </c>
      <c r="D467" t="s">
        <v>371</v>
      </c>
      <c r="E467" t="s">
        <v>373</v>
      </c>
      <c r="F467" t="s">
        <v>44</v>
      </c>
      <c r="G467" t="s">
        <v>304</v>
      </c>
    </row>
    <row r="468" spans="1:7">
      <c r="A468">
        <v>467</v>
      </c>
      <c r="B468" t="s">
        <v>1914</v>
      </c>
      <c r="C468" t="s">
        <v>1915</v>
      </c>
      <c r="D468" t="s">
        <v>371</v>
      </c>
      <c r="E468" t="s">
        <v>491</v>
      </c>
      <c r="F468" t="s">
        <v>1118</v>
      </c>
      <c r="G468" t="s">
        <v>304</v>
      </c>
    </row>
    <row r="469" spans="1:7">
      <c r="A469">
        <v>468</v>
      </c>
      <c r="B469" t="s">
        <v>1916</v>
      </c>
      <c r="C469" t="s">
        <v>1917</v>
      </c>
      <c r="D469" t="s">
        <v>50</v>
      </c>
      <c r="E469" t="s">
        <v>240</v>
      </c>
      <c r="F469" t="s">
        <v>44</v>
      </c>
      <c r="G469" t="s">
        <v>304</v>
      </c>
    </row>
    <row r="470" spans="1:7">
      <c r="A470">
        <v>469</v>
      </c>
      <c r="B470" t="s">
        <v>1918</v>
      </c>
      <c r="C470" t="s">
        <v>1919</v>
      </c>
      <c r="D470" t="s">
        <v>50</v>
      </c>
      <c r="E470" t="s">
        <v>1277</v>
      </c>
      <c r="F470" t="s">
        <v>81</v>
      </c>
      <c r="G470" t="s">
        <v>304</v>
      </c>
    </row>
    <row r="471" spans="1:7">
      <c r="A471">
        <v>470</v>
      </c>
      <c r="B471" t="s">
        <v>1920</v>
      </c>
      <c r="C471" t="s">
        <v>1921</v>
      </c>
      <c r="D471" t="s">
        <v>50</v>
      </c>
      <c r="E471" t="s">
        <v>205</v>
      </c>
      <c r="F471" t="s">
        <v>54</v>
      </c>
      <c r="G471" t="s">
        <v>304</v>
      </c>
    </row>
    <row r="472" spans="1:7">
      <c r="A472">
        <v>471</v>
      </c>
      <c r="B472" t="s">
        <v>377</v>
      </c>
      <c r="C472" t="s">
        <v>378</v>
      </c>
      <c r="D472" t="s">
        <v>50</v>
      </c>
      <c r="E472" t="s">
        <v>125</v>
      </c>
      <c r="F472" t="s">
        <v>1118</v>
      </c>
      <c r="G472" t="s">
        <v>304</v>
      </c>
    </row>
    <row r="473" spans="1:7">
      <c r="A473">
        <v>472</v>
      </c>
      <c r="B473" t="s">
        <v>374</v>
      </c>
      <c r="C473" t="s">
        <v>375</v>
      </c>
      <c r="D473" t="s">
        <v>50</v>
      </c>
      <c r="E473" t="s">
        <v>344</v>
      </c>
      <c r="F473" t="s">
        <v>1118</v>
      </c>
      <c r="G473" t="s">
        <v>304</v>
      </c>
    </row>
    <row r="474" spans="1:7">
      <c r="A474">
        <v>473</v>
      </c>
      <c r="B474" t="s">
        <v>1922</v>
      </c>
      <c r="C474" t="s">
        <v>1923</v>
      </c>
      <c r="D474" t="s">
        <v>50</v>
      </c>
      <c r="E474" t="s">
        <v>73</v>
      </c>
      <c r="F474" t="s">
        <v>74</v>
      </c>
      <c r="G474" t="s">
        <v>304</v>
      </c>
    </row>
    <row r="475" spans="1:7">
      <c r="A475">
        <v>474</v>
      </c>
      <c r="B475" t="s">
        <v>1924</v>
      </c>
      <c r="C475" t="s">
        <v>1925</v>
      </c>
      <c r="D475" t="s">
        <v>150</v>
      </c>
      <c r="E475" t="s">
        <v>205</v>
      </c>
      <c r="F475" t="s">
        <v>54</v>
      </c>
      <c r="G475" t="s">
        <v>304</v>
      </c>
    </row>
    <row r="476" spans="1:7">
      <c r="A476">
        <v>475</v>
      </c>
      <c r="B476" t="s">
        <v>1926</v>
      </c>
      <c r="C476" t="s">
        <v>1927</v>
      </c>
      <c r="D476" t="s">
        <v>150</v>
      </c>
      <c r="E476" t="s">
        <v>462</v>
      </c>
      <c r="F476" t="s">
        <v>96</v>
      </c>
      <c r="G476" t="s">
        <v>304</v>
      </c>
    </row>
    <row r="477" spans="1:7">
      <c r="A477">
        <v>476</v>
      </c>
      <c r="B477" t="s">
        <v>1928</v>
      </c>
      <c r="C477" t="s">
        <v>1929</v>
      </c>
      <c r="D477" t="s">
        <v>150</v>
      </c>
      <c r="E477" t="s">
        <v>1077</v>
      </c>
      <c r="F477" t="s">
        <v>1118</v>
      </c>
      <c r="G477" t="s">
        <v>304</v>
      </c>
    </row>
    <row r="478" spans="1:7">
      <c r="A478">
        <v>477</v>
      </c>
      <c r="B478" t="s">
        <v>1930</v>
      </c>
      <c r="C478" t="s">
        <v>1931</v>
      </c>
      <c r="D478" t="s">
        <v>150</v>
      </c>
      <c r="E478" t="s">
        <v>73</v>
      </c>
      <c r="F478" t="s">
        <v>74</v>
      </c>
      <c r="G478" t="s">
        <v>304</v>
      </c>
    </row>
    <row r="479" spans="1:7">
      <c r="A479">
        <v>478</v>
      </c>
      <c r="B479" t="s">
        <v>341</v>
      </c>
      <c r="C479" t="s">
        <v>342</v>
      </c>
      <c r="D479" t="s">
        <v>169</v>
      </c>
      <c r="E479" t="s">
        <v>344</v>
      </c>
      <c r="F479" t="s">
        <v>1118</v>
      </c>
      <c r="G479" t="s">
        <v>304</v>
      </c>
    </row>
    <row r="480" spans="1:7">
      <c r="A480">
        <v>479</v>
      </c>
      <c r="B480" t="s">
        <v>1932</v>
      </c>
      <c r="C480" t="s">
        <v>76</v>
      </c>
      <c r="D480" t="s">
        <v>1933</v>
      </c>
      <c r="E480" t="s">
        <v>1664</v>
      </c>
      <c r="F480" t="s">
        <v>54</v>
      </c>
      <c r="G480" t="s">
        <v>304</v>
      </c>
    </row>
    <row r="481" spans="1:7">
      <c r="A481">
        <v>480</v>
      </c>
      <c r="B481" t="s">
        <v>1934</v>
      </c>
      <c r="C481" t="s">
        <v>1935</v>
      </c>
      <c r="D481" t="s">
        <v>1936</v>
      </c>
      <c r="E481" t="s">
        <v>495</v>
      </c>
      <c r="F481" t="s">
        <v>210</v>
      </c>
      <c r="G481" t="s">
        <v>304</v>
      </c>
    </row>
    <row r="482" spans="1:7">
      <c r="A482">
        <v>481</v>
      </c>
      <c r="B482" t="s">
        <v>1937</v>
      </c>
      <c r="C482" t="s">
        <v>1938</v>
      </c>
      <c r="D482" t="s">
        <v>1337</v>
      </c>
      <c r="E482" t="s">
        <v>851</v>
      </c>
      <c r="F482" t="s">
        <v>81</v>
      </c>
      <c r="G482" t="s">
        <v>304</v>
      </c>
    </row>
    <row r="483" spans="1:7">
      <c r="A483">
        <v>482</v>
      </c>
      <c r="B483" t="s">
        <v>1939</v>
      </c>
      <c r="C483" t="s">
        <v>1940</v>
      </c>
      <c r="D483" t="s">
        <v>1337</v>
      </c>
      <c r="E483" t="s">
        <v>88</v>
      </c>
      <c r="F483" t="s">
        <v>89</v>
      </c>
      <c r="G483" t="s">
        <v>304</v>
      </c>
    </row>
    <row r="484" spans="1:7">
      <c r="A484">
        <v>483</v>
      </c>
      <c r="B484" t="s">
        <v>1941</v>
      </c>
      <c r="C484" t="s">
        <v>1942</v>
      </c>
      <c r="D484" t="s">
        <v>1337</v>
      </c>
      <c r="E484" t="s">
        <v>356</v>
      </c>
      <c r="F484" t="s">
        <v>1118</v>
      </c>
      <c r="G484" t="s">
        <v>304</v>
      </c>
    </row>
    <row r="485" spans="1:7">
      <c r="A485">
        <v>484</v>
      </c>
      <c r="B485" t="s">
        <v>1943</v>
      </c>
      <c r="C485" t="s">
        <v>1944</v>
      </c>
      <c r="D485" t="s">
        <v>1337</v>
      </c>
      <c r="E485" t="s">
        <v>470</v>
      </c>
      <c r="F485" t="s">
        <v>74</v>
      </c>
      <c r="G485" t="s">
        <v>304</v>
      </c>
    </row>
    <row r="486" spans="1:7">
      <c r="A486">
        <v>485</v>
      </c>
      <c r="B486" t="s">
        <v>1945</v>
      </c>
      <c r="C486" t="s">
        <v>76</v>
      </c>
      <c r="D486" t="s">
        <v>1946</v>
      </c>
      <c r="E486" t="s">
        <v>95</v>
      </c>
      <c r="F486" t="s">
        <v>96</v>
      </c>
      <c r="G486" t="s">
        <v>304</v>
      </c>
    </row>
    <row r="487" spans="1:7">
      <c r="A487">
        <v>486</v>
      </c>
      <c r="B487" t="s">
        <v>1947</v>
      </c>
      <c r="C487" t="s">
        <v>1948</v>
      </c>
      <c r="D487" t="s">
        <v>1946</v>
      </c>
      <c r="E487" t="s">
        <v>982</v>
      </c>
      <c r="F487" t="s">
        <v>245</v>
      </c>
      <c r="G487" t="s">
        <v>304</v>
      </c>
    </row>
    <row r="488" spans="1:7">
      <c r="A488">
        <v>487</v>
      </c>
      <c r="B488" t="s">
        <v>1949</v>
      </c>
      <c r="C488" t="s">
        <v>1950</v>
      </c>
      <c r="D488" t="s">
        <v>229</v>
      </c>
      <c r="E488" t="s">
        <v>209</v>
      </c>
      <c r="F488" t="s">
        <v>210</v>
      </c>
      <c r="G488" t="s">
        <v>304</v>
      </c>
    </row>
    <row r="489" spans="1:7">
      <c r="A489">
        <v>488</v>
      </c>
      <c r="B489" t="s">
        <v>1951</v>
      </c>
      <c r="C489" t="s">
        <v>706</v>
      </c>
      <c r="D489" t="s">
        <v>229</v>
      </c>
      <c r="E489" t="s">
        <v>491</v>
      </c>
      <c r="F489" t="s">
        <v>1118</v>
      </c>
      <c r="G489" t="s">
        <v>304</v>
      </c>
    </row>
    <row r="490" spans="1:7">
      <c r="A490">
        <v>489</v>
      </c>
      <c r="B490" t="s">
        <v>1952</v>
      </c>
      <c r="C490" t="s">
        <v>1798</v>
      </c>
      <c r="D490" t="s">
        <v>1953</v>
      </c>
      <c r="E490" t="s">
        <v>287</v>
      </c>
      <c r="F490" t="s">
        <v>44</v>
      </c>
      <c r="G490" t="s">
        <v>304</v>
      </c>
    </row>
    <row r="491" spans="1:7">
      <c r="A491">
        <v>490</v>
      </c>
      <c r="B491" t="s">
        <v>1954</v>
      </c>
      <c r="C491" t="s">
        <v>365</v>
      </c>
      <c r="D491" t="s">
        <v>118</v>
      </c>
      <c r="E491" t="s">
        <v>561</v>
      </c>
      <c r="F491" t="s">
        <v>81</v>
      </c>
      <c r="G491" t="s">
        <v>304</v>
      </c>
    </row>
    <row r="492" spans="1:7">
      <c r="A492">
        <v>491</v>
      </c>
      <c r="B492" t="s">
        <v>1955</v>
      </c>
      <c r="C492" t="s">
        <v>1956</v>
      </c>
      <c r="D492" t="s">
        <v>118</v>
      </c>
      <c r="E492" t="s">
        <v>80</v>
      </c>
      <c r="F492" t="s">
        <v>81</v>
      </c>
      <c r="G492" t="s">
        <v>304</v>
      </c>
    </row>
    <row r="493" spans="1:7">
      <c r="A493">
        <v>492</v>
      </c>
      <c r="B493" t="s">
        <v>1957</v>
      </c>
      <c r="C493" t="s">
        <v>365</v>
      </c>
      <c r="D493" t="s">
        <v>118</v>
      </c>
      <c r="E493" t="s">
        <v>107</v>
      </c>
      <c r="F493" t="s">
        <v>54</v>
      </c>
      <c r="G493" t="s">
        <v>304</v>
      </c>
    </row>
    <row r="494" spans="1:7">
      <c r="A494">
        <v>493</v>
      </c>
      <c r="B494" t="s">
        <v>1958</v>
      </c>
      <c r="C494" t="s">
        <v>1959</v>
      </c>
      <c r="D494" t="s">
        <v>118</v>
      </c>
      <c r="E494" t="s">
        <v>1129</v>
      </c>
      <c r="F494" t="s">
        <v>54</v>
      </c>
      <c r="G494" t="s">
        <v>304</v>
      </c>
    </row>
    <row r="495" spans="1:7">
      <c r="A495">
        <v>494</v>
      </c>
      <c r="B495" t="s">
        <v>1960</v>
      </c>
      <c r="C495" t="s">
        <v>58</v>
      </c>
      <c r="D495" t="s">
        <v>118</v>
      </c>
      <c r="E495" t="s">
        <v>125</v>
      </c>
      <c r="F495" t="s">
        <v>1118</v>
      </c>
      <c r="G495" t="s">
        <v>304</v>
      </c>
    </row>
    <row r="496" spans="1:7">
      <c r="A496">
        <v>495</v>
      </c>
      <c r="B496" t="s">
        <v>1961</v>
      </c>
      <c r="C496" t="s">
        <v>1962</v>
      </c>
      <c r="D496" t="s">
        <v>366</v>
      </c>
      <c r="E496" t="s">
        <v>188</v>
      </c>
      <c r="F496" t="s">
        <v>89</v>
      </c>
      <c r="G496" t="s">
        <v>304</v>
      </c>
    </row>
    <row r="497" spans="1:7">
      <c r="A497">
        <v>496</v>
      </c>
      <c r="B497" t="s">
        <v>1963</v>
      </c>
      <c r="C497" t="s">
        <v>923</v>
      </c>
      <c r="D497" t="s">
        <v>366</v>
      </c>
      <c r="E497" t="s">
        <v>1250</v>
      </c>
      <c r="F497" t="s">
        <v>89</v>
      </c>
      <c r="G497" t="s">
        <v>304</v>
      </c>
    </row>
    <row r="498" spans="1:7">
      <c r="A498">
        <v>497</v>
      </c>
      <c r="B498" t="s">
        <v>1964</v>
      </c>
      <c r="C498" t="s">
        <v>1965</v>
      </c>
      <c r="D498" t="s">
        <v>366</v>
      </c>
      <c r="E498" t="s">
        <v>675</v>
      </c>
      <c r="F498" t="s">
        <v>1118</v>
      </c>
      <c r="G498" t="s">
        <v>304</v>
      </c>
    </row>
    <row r="499" spans="1:7">
      <c r="A499">
        <v>498</v>
      </c>
      <c r="B499" t="s">
        <v>1966</v>
      </c>
      <c r="C499" t="s">
        <v>365</v>
      </c>
      <c r="D499" t="s">
        <v>366</v>
      </c>
      <c r="E499" t="s">
        <v>665</v>
      </c>
      <c r="F499" t="s">
        <v>74</v>
      </c>
      <c r="G499" t="s">
        <v>304</v>
      </c>
    </row>
    <row r="500" spans="1:7">
      <c r="A500">
        <v>499</v>
      </c>
      <c r="B500" t="s">
        <v>364</v>
      </c>
      <c r="C500" t="s">
        <v>365</v>
      </c>
      <c r="D500" t="s">
        <v>366</v>
      </c>
      <c r="E500" t="s">
        <v>73</v>
      </c>
      <c r="F500" t="s">
        <v>74</v>
      </c>
      <c r="G500" t="s">
        <v>304</v>
      </c>
    </row>
    <row r="501" spans="1:7">
      <c r="A501">
        <v>500</v>
      </c>
      <c r="B501" t="s">
        <v>398</v>
      </c>
      <c r="C501" t="s">
        <v>399</v>
      </c>
      <c r="D501" t="s">
        <v>400</v>
      </c>
      <c r="E501" t="s">
        <v>303</v>
      </c>
      <c r="F501" t="s">
        <v>81</v>
      </c>
      <c r="G501" t="s">
        <v>304</v>
      </c>
    </row>
    <row r="502" spans="1:7">
      <c r="A502">
        <v>501</v>
      </c>
      <c r="B502" t="s">
        <v>1967</v>
      </c>
      <c r="C502" t="s">
        <v>1968</v>
      </c>
      <c r="D502" t="s">
        <v>432</v>
      </c>
      <c r="E502" t="s">
        <v>1277</v>
      </c>
      <c r="F502" t="s">
        <v>81</v>
      </c>
      <c r="G502" t="s">
        <v>304</v>
      </c>
    </row>
    <row r="503" spans="1:7">
      <c r="A503">
        <v>502</v>
      </c>
      <c r="B503" t="s">
        <v>1969</v>
      </c>
      <c r="C503" t="s">
        <v>1970</v>
      </c>
      <c r="D503" t="s">
        <v>432</v>
      </c>
      <c r="E503" t="s">
        <v>670</v>
      </c>
      <c r="F503" t="s">
        <v>81</v>
      </c>
      <c r="G503" t="s">
        <v>304</v>
      </c>
    </row>
    <row r="504" spans="1:7">
      <c r="A504">
        <v>503</v>
      </c>
      <c r="B504" t="s">
        <v>1971</v>
      </c>
      <c r="C504" t="s">
        <v>1822</v>
      </c>
      <c r="D504" t="s">
        <v>432</v>
      </c>
      <c r="E504" t="s">
        <v>462</v>
      </c>
      <c r="F504" t="s">
        <v>96</v>
      </c>
      <c r="G504" t="s">
        <v>304</v>
      </c>
    </row>
    <row r="505" spans="1:7">
      <c r="A505">
        <v>504</v>
      </c>
      <c r="B505" t="s">
        <v>346</v>
      </c>
      <c r="C505" t="s">
        <v>347</v>
      </c>
      <c r="D505" t="s">
        <v>348</v>
      </c>
      <c r="E505" t="s">
        <v>43</v>
      </c>
      <c r="F505" t="s">
        <v>44</v>
      </c>
      <c r="G505" t="s">
        <v>304</v>
      </c>
    </row>
    <row r="506" spans="1:7">
      <c r="A506">
        <v>505</v>
      </c>
      <c r="B506" t="s">
        <v>1972</v>
      </c>
      <c r="C506" t="s">
        <v>1973</v>
      </c>
      <c r="D506" t="s">
        <v>348</v>
      </c>
      <c r="E506" t="s">
        <v>80</v>
      </c>
      <c r="F506" t="s">
        <v>81</v>
      </c>
      <c r="G506" t="s">
        <v>304</v>
      </c>
    </row>
    <row r="507" spans="1:7">
      <c r="A507">
        <v>506</v>
      </c>
      <c r="B507" t="s">
        <v>1974</v>
      </c>
      <c r="C507" t="s">
        <v>1975</v>
      </c>
      <c r="D507" t="s">
        <v>919</v>
      </c>
      <c r="E507" t="s">
        <v>280</v>
      </c>
      <c r="F507" t="s">
        <v>89</v>
      </c>
      <c r="G507" t="s">
        <v>304</v>
      </c>
    </row>
    <row r="508" spans="1:7">
      <c r="A508">
        <v>507</v>
      </c>
      <c r="B508" t="s">
        <v>1976</v>
      </c>
      <c r="C508" t="s">
        <v>1383</v>
      </c>
      <c r="D508" t="s">
        <v>919</v>
      </c>
      <c r="E508" t="s">
        <v>53</v>
      </c>
      <c r="F508" t="s">
        <v>54</v>
      </c>
      <c r="G508" t="s">
        <v>304</v>
      </c>
    </row>
    <row r="509" spans="1:7">
      <c r="A509">
        <v>508</v>
      </c>
      <c r="B509" t="s">
        <v>1977</v>
      </c>
      <c r="C509" t="s">
        <v>910</v>
      </c>
      <c r="D509" t="s">
        <v>1978</v>
      </c>
      <c r="E509" t="s">
        <v>675</v>
      </c>
      <c r="F509" t="s">
        <v>1118</v>
      </c>
      <c r="G509" t="s">
        <v>304</v>
      </c>
    </row>
    <row r="510" spans="1:7">
      <c r="A510">
        <v>509</v>
      </c>
      <c r="B510" t="s">
        <v>1979</v>
      </c>
      <c r="C510" t="s">
        <v>1980</v>
      </c>
      <c r="D510" t="s">
        <v>1981</v>
      </c>
      <c r="E510" t="s">
        <v>495</v>
      </c>
      <c r="F510" t="s">
        <v>210</v>
      </c>
      <c r="G510" t="s">
        <v>304</v>
      </c>
    </row>
    <row r="511" spans="1:7">
      <c r="A511">
        <v>510</v>
      </c>
      <c r="B511" t="s">
        <v>380</v>
      </c>
      <c r="C511" t="s">
        <v>381</v>
      </c>
      <c r="D511" t="s">
        <v>382</v>
      </c>
      <c r="E511" t="s">
        <v>303</v>
      </c>
      <c r="F511" t="s">
        <v>81</v>
      </c>
      <c r="G511" t="s">
        <v>304</v>
      </c>
    </row>
    <row r="512" spans="1:7">
      <c r="A512">
        <v>511</v>
      </c>
      <c r="B512" t="s">
        <v>402</v>
      </c>
      <c r="C512" t="s">
        <v>328</v>
      </c>
      <c r="D512" t="s">
        <v>93</v>
      </c>
      <c r="E512" t="s">
        <v>43</v>
      </c>
      <c r="F512" t="s">
        <v>44</v>
      </c>
      <c r="G512" t="s">
        <v>304</v>
      </c>
    </row>
    <row r="513" spans="1:7">
      <c r="A513">
        <v>512</v>
      </c>
      <c r="B513" t="s">
        <v>1982</v>
      </c>
      <c r="C513" t="s">
        <v>1983</v>
      </c>
      <c r="D513" t="s">
        <v>132</v>
      </c>
      <c r="E513" t="s">
        <v>482</v>
      </c>
      <c r="F513" t="s">
        <v>81</v>
      </c>
      <c r="G513" t="s">
        <v>304</v>
      </c>
    </row>
    <row r="514" spans="1:7">
      <c r="A514">
        <v>513</v>
      </c>
      <c r="B514" t="s">
        <v>1984</v>
      </c>
      <c r="C514" t="s">
        <v>651</v>
      </c>
      <c r="D514" t="s">
        <v>132</v>
      </c>
      <c r="E514" t="s">
        <v>125</v>
      </c>
      <c r="F514" t="s">
        <v>1118</v>
      </c>
      <c r="G514" t="s">
        <v>304</v>
      </c>
    </row>
    <row r="515" spans="1:7">
      <c r="A515">
        <v>514</v>
      </c>
      <c r="B515" t="s">
        <v>1985</v>
      </c>
      <c r="C515" t="s">
        <v>1679</v>
      </c>
      <c r="D515" t="s">
        <v>132</v>
      </c>
      <c r="E515" t="s">
        <v>344</v>
      </c>
      <c r="F515" t="s">
        <v>1118</v>
      </c>
      <c r="G515" t="s">
        <v>304</v>
      </c>
    </row>
    <row r="516" spans="1:7">
      <c r="A516">
        <v>515</v>
      </c>
      <c r="B516" t="s">
        <v>1986</v>
      </c>
      <c r="C516" t="s">
        <v>1987</v>
      </c>
      <c r="D516" t="s">
        <v>1988</v>
      </c>
      <c r="E516" t="s">
        <v>410</v>
      </c>
      <c r="F516" t="s">
        <v>81</v>
      </c>
      <c r="G516" t="s">
        <v>304</v>
      </c>
    </row>
    <row r="517" spans="1:7">
      <c r="A517">
        <v>516</v>
      </c>
      <c r="B517" t="s">
        <v>1989</v>
      </c>
      <c r="C517" t="s">
        <v>282</v>
      </c>
      <c r="D517" t="s">
        <v>1988</v>
      </c>
      <c r="E517" t="s">
        <v>665</v>
      </c>
      <c r="F517" t="s">
        <v>74</v>
      </c>
      <c r="G517" t="s">
        <v>304</v>
      </c>
    </row>
    <row r="518" spans="1:7">
      <c r="A518">
        <v>517</v>
      </c>
      <c r="B518" t="s">
        <v>1990</v>
      </c>
      <c r="C518" t="s">
        <v>1991</v>
      </c>
      <c r="D518" t="s">
        <v>1992</v>
      </c>
      <c r="E518" t="s">
        <v>121</v>
      </c>
      <c r="F518" t="s">
        <v>44</v>
      </c>
      <c r="G518" t="s">
        <v>304</v>
      </c>
    </row>
    <row r="519" spans="1:7">
      <c r="A519">
        <v>518</v>
      </c>
      <c r="B519" t="s">
        <v>411</v>
      </c>
      <c r="C519" t="s">
        <v>412</v>
      </c>
      <c r="D519" t="s">
        <v>354</v>
      </c>
      <c r="E519" t="s">
        <v>413</v>
      </c>
      <c r="F519" t="s">
        <v>44</v>
      </c>
      <c r="G519" t="s">
        <v>304</v>
      </c>
    </row>
    <row r="520" spans="1:7">
      <c r="A520">
        <v>519</v>
      </c>
      <c r="B520" t="s">
        <v>352</v>
      </c>
      <c r="C520" t="s">
        <v>353</v>
      </c>
      <c r="D520" t="s">
        <v>354</v>
      </c>
      <c r="E520" t="s">
        <v>356</v>
      </c>
      <c r="F520" t="s">
        <v>1118</v>
      </c>
      <c r="G520" t="s">
        <v>304</v>
      </c>
    </row>
    <row r="521" spans="1:7">
      <c r="A521">
        <v>520</v>
      </c>
      <c r="B521" t="s">
        <v>1993</v>
      </c>
      <c r="C521" t="s">
        <v>1994</v>
      </c>
      <c r="D521" t="s">
        <v>248</v>
      </c>
      <c r="E521" t="s">
        <v>1165</v>
      </c>
      <c r="F521" t="s">
        <v>54</v>
      </c>
      <c r="G521" t="s">
        <v>304</v>
      </c>
    </row>
    <row r="522" spans="1:7">
      <c r="A522">
        <v>521</v>
      </c>
      <c r="B522" t="s">
        <v>1995</v>
      </c>
      <c r="C522" t="s">
        <v>1996</v>
      </c>
      <c r="D522" t="s">
        <v>248</v>
      </c>
      <c r="E522" t="s">
        <v>462</v>
      </c>
      <c r="F522" t="s">
        <v>96</v>
      </c>
      <c r="G522" t="s">
        <v>304</v>
      </c>
    </row>
    <row r="523" spans="1:7">
      <c r="A523">
        <v>522</v>
      </c>
      <c r="B523" t="s">
        <v>1997</v>
      </c>
      <c r="C523" t="s">
        <v>480</v>
      </c>
      <c r="D523" t="s">
        <v>248</v>
      </c>
      <c r="E523" t="s">
        <v>1348</v>
      </c>
      <c r="F523" t="s">
        <v>210</v>
      </c>
      <c r="G523" t="s">
        <v>304</v>
      </c>
    </row>
    <row r="524" spans="1:7">
      <c r="A524">
        <v>523</v>
      </c>
      <c r="B524" t="s">
        <v>1998</v>
      </c>
      <c r="C524" t="s">
        <v>923</v>
      </c>
      <c r="D524" t="s">
        <v>406</v>
      </c>
      <c r="E524" t="s">
        <v>199</v>
      </c>
      <c r="F524" t="s">
        <v>44</v>
      </c>
      <c r="G524" t="s">
        <v>304</v>
      </c>
    </row>
    <row r="525" spans="1:7">
      <c r="A525">
        <v>524</v>
      </c>
      <c r="B525" t="s">
        <v>404</v>
      </c>
      <c r="C525" t="s">
        <v>405</v>
      </c>
      <c r="D525" t="s">
        <v>406</v>
      </c>
      <c r="E525" t="s">
        <v>43</v>
      </c>
      <c r="F525" t="s">
        <v>44</v>
      </c>
      <c r="G525" t="s">
        <v>304</v>
      </c>
    </row>
    <row r="526" spans="1:7">
      <c r="A526">
        <v>525</v>
      </c>
      <c r="B526" t="s">
        <v>1999</v>
      </c>
      <c r="C526" t="s">
        <v>2000</v>
      </c>
      <c r="D526" t="s">
        <v>1687</v>
      </c>
      <c r="E526" t="s">
        <v>199</v>
      </c>
      <c r="F526" t="s">
        <v>44</v>
      </c>
      <c r="G526" t="s">
        <v>304</v>
      </c>
    </row>
    <row r="527" spans="1:7">
      <c r="A527">
        <v>526</v>
      </c>
      <c r="B527" t="s">
        <v>2001</v>
      </c>
      <c r="C527" t="s">
        <v>2002</v>
      </c>
      <c r="D527" t="s">
        <v>693</v>
      </c>
      <c r="E527" t="s">
        <v>657</v>
      </c>
      <c r="F527" t="s">
        <v>74</v>
      </c>
      <c r="G527" t="s">
        <v>304</v>
      </c>
    </row>
    <row r="528" spans="1:7">
      <c r="A528">
        <v>527</v>
      </c>
      <c r="B528" t="s">
        <v>2003</v>
      </c>
      <c r="C528" t="s">
        <v>2004</v>
      </c>
      <c r="D528" t="s">
        <v>2005</v>
      </c>
      <c r="E528" t="s">
        <v>1139</v>
      </c>
      <c r="F528" t="s">
        <v>74</v>
      </c>
      <c r="G528" t="s">
        <v>304</v>
      </c>
    </row>
    <row r="529" spans="1:7">
      <c r="A529">
        <v>528</v>
      </c>
      <c r="B529" t="s">
        <v>2006</v>
      </c>
      <c r="C529" t="s">
        <v>2007</v>
      </c>
      <c r="D529" t="s">
        <v>1394</v>
      </c>
      <c r="E529" t="s">
        <v>95</v>
      </c>
      <c r="F529" t="s">
        <v>96</v>
      </c>
      <c r="G529" t="s">
        <v>304</v>
      </c>
    </row>
    <row r="530" spans="1:7">
      <c r="A530">
        <v>529</v>
      </c>
      <c r="B530" t="s">
        <v>2008</v>
      </c>
      <c r="C530" t="s">
        <v>2009</v>
      </c>
      <c r="D530" t="s">
        <v>1691</v>
      </c>
      <c r="E530" t="s">
        <v>303</v>
      </c>
      <c r="F530" t="s">
        <v>81</v>
      </c>
      <c r="G530" t="s">
        <v>304</v>
      </c>
    </row>
    <row r="531" spans="1:7">
      <c r="A531">
        <v>530</v>
      </c>
      <c r="B531" t="s">
        <v>2010</v>
      </c>
      <c r="C531" t="s">
        <v>2011</v>
      </c>
      <c r="D531" t="s">
        <v>1691</v>
      </c>
      <c r="E531" t="s">
        <v>298</v>
      </c>
      <c r="F531" t="s">
        <v>96</v>
      </c>
      <c r="G531" t="s">
        <v>304</v>
      </c>
    </row>
    <row r="532" spans="1:7">
      <c r="A532">
        <v>531</v>
      </c>
      <c r="B532" t="s">
        <v>2012</v>
      </c>
      <c r="C532" t="s">
        <v>2013</v>
      </c>
      <c r="D532" t="s">
        <v>1691</v>
      </c>
      <c r="E532" t="s">
        <v>1152</v>
      </c>
      <c r="F532" t="s">
        <v>245</v>
      </c>
      <c r="G532" t="s">
        <v>304</v>
      </c>
    </row>
    <row r="533" spans="1:7">
      <c r="A533">
        <v>532</v>
      </c>
      <c r="B533" t="s">
        <v>2014</v>
      </c>
      <c r="C533" t="s">
        <v>1559</v>
      </c>
      <c r="D533" t="s">
        <v>2015</v>
      </c>
      <c r="E533" t="s">
        <v>240</v>
      </c>
      <c r="F533" t="s">
        <v>44</v>
      </c>
      <c r="G533" t="s">
        <v>304</v>
      </c>
    </row>
    <row r="534" spans="1:7">
      <c r="A534">
        <v>533</v>
      </c>
      <c r="B534" t="s">
        <v>327</v>
      </c>
      <c r="C534" t="s">
        <v>328</v>
      </c>
      <c r="D534" t="s">
        <v>329</v>
      </c>
      <c r="E534" t="s">
        <v>43</v>
      </c>
      <c r="F534" t="s">
        <v>44</v>
      </c>
      <c r="G534" t="s">
        <v>304</v>
      </c>
    </row>
    <row r="535" spans="1:7">
      <c r="A535">
        <v>534</v>
      </c>
      <c r="B535" t="s">
        <v>2016</v>
      </c>
      <c r="C535" t="s">
        <v>2017</v>
      </c>
      <c r="D535" t="s">
        <v>514</v>
      </c>
      <c r="E535" t="s">
        <v>303</v>
      </c>
      <c r="F535" t="s">
        <v>81</v>
      </c>
      <c r="G535" t="s">
        <v>304</v>
      </c>
    </row>
    <row r="536" spans="1:7">
      <c r="A536">
        <v>535</v>
      </c>
      <c r="B536" t="s">
        <v>2018</v>
      </c>
      <c r="C536" t="s">
        <v>2019</v>
      </c>
      <c r="D536" t="s">
        <v>514</v>
      </c>
      <c r="E536" t="s">
        <v>53</v>
      </c>
      <c r="F536" t="s">
        <v>54</v>
      </c>
      <c r="G536" t="s">
        <v>304</v>
      </c>
    </row>
    <row r="537" spans="1:7">
      <c r="A537">
        <v>536</v>
      </c>
      <c r="B537" t="s">
        <v>414</v>
      </c>
      <c r="C537" t="s">
        <v>127</v>
      </c>
      <c r="D537" t="s">
        <v>234</v>
      </c>
      <c r="E537" t="s">
        <v>344</v>
      </c>
      <c r="F537" t="s">
        <v>1118</v>
      </c>
      <c r="G537" t="s">
        <v>304</v>
      </c>
    </row>
    <row r="538" spans="1:7">
      <c r="A538">
        <v>537</v>
      </c>
      <c r="B538" t="s">
        <v>2020</v>
      </c>
      <c r="C538" t="s">
        <v>2021</v>
      </c>
      <c r="D538" t="s">
        <v>100</v>
      </c>
      <c r="E538" t="s">
        <v>199</v>
      </c>
      <c r="F538" t="s">
        <v>44</v>
      </c>
      <c r="G538" t="s">
        <v>304</v>
      </c>
    </row>
    <row r="539" spans="1:7">
      <c r="A539">
        <v>538</v>
      </c>
      <c r="B539" t="s">
        <v>2022</v>
      </c>
      <c r="C539" t="s">
        <v>2023</v>
      </c>
      <c r="D539" t="s">
        <v>100</v>
      </c>
      <c r="E539" t="s">
        <v>670</v>
      </c>
      <c r="F539" t="s">
        <v>81</v>
      </c>
      <c r="G539" t="s">
        <v>304</v>
      </c>
    </row>
    <row r="540" spans="1:7">
      <c r="A540">
        <v>539</v>
      </c>
      <c r="B540" t="s">
        <v>2024</v>
      </c>
      <c r="C540" t="s">
        <v>923</v>
      </c>
      <c r="D540" t="s">
        <v>663</v>
      </c>
      <c r="E540" t="s">
        <v>236</v>
      </c>
      <c r="F540" t="s">
        <v>44</v>
      </c>
      <c r="G540" t="s">
        <v>304</v>
      </c>
    </row>
    <row r="541" spans="1:7">
      <c r="A541">
        <v>540</v>
      </c>
      <c r="B541" t="s">
        <v>2025</v>
      </c>
      <c r="C541" t="s">
        <v>2026</v>
      </c>
      <c r="D541" t="s">
        <v>1421</v>
      </c>
      <c r="E541" t="s">
        <v>194</v>
      </c>
      <c r="F541" t="s">
        <v>89</v>
      </c>
      <c r="G541" t="s">
        <v>304</v>
      </c>
    </row>
    <row r="542" spans="1:7">
      <c r="A542">
        <v>541</v>
      </c>
      <c r="B542" t="s">
        <v>2027</v>
      </c>
      <c r="C542" t="s">
        <v>2011</v>
      </c>
      <c r="D542" t="s">
        <v>123</v>
      </c>
      <c r="E542" t="s">
        <v>166</v>
      </c>
      <c r="F542" t="s">
        <v>81</v>
      </c>
      <c r="G542" t="s">
        <v>304</v>
      </c>
    </row>
    <row r="543" spans="1:7">
      <c r="A543">
        <v>542</v>
      </c>
      <c r="B543" t="s">
        <v>2028</v>
      </c>
      <c r="C543" t="s">
        <v>427</v>
      </c>
      <c r="D543" t="s">
        <v>123</v>
      </c>
      <c r="E543" t="s">
        <v>948</v>
      </c>
      <c r="F543" t="s">
        <v>74</v>
      </c>
      <c r="G543" t="s">
        <v>304</v>
      </c>
    </row>
    <row r="544" spans="1:7">
      <c r="A544">
        <v>543</v>
      </c>
      <c r="B544" t="s">
        <v>2029</v>
      </c>
      <c r="C544" t="s">
        <v>1336</v>
      </c>
      <c r="D544" t="s">
        <v>2030</v>
      </c>
      <c r="E544" t="s">
        <v>1228</v>
      </c>
      <c r="F544" t="s">
        <v>96</v>
      </c>
      <c r="G544" t="s">
        <v>304</v>
      </c>
    </row>
    <row r="545" spans="1:7">
      <c r="A545">
        <v>544</v>
      </c>
      <c r="B545" t="s">
        <v>2031</v>
      </c>
      <c r="C545" t="s">
        <v>282</v>
      </c>
      <c r="D545" t="s">
        <v>1432</v>
      </c>
      <c r="E545" t="s">
        <v>1169</v>
      </c>
      <c r="F545" t="s">
        <v>1118</v>
      </c>
      <c r="G545" t="s">
        <v>304</v>
      </c>
    </row>
    <row r="546" spans="1:7">
      <c r="A546">
        <v>545</v>
      </c>
      <c r="B546" t="s">
        <v>2032</v>
      </c>
      <c r="C546" t="s">
        <v>2033</v>
      </c>
      <c r="D546" t="s">
        <v>2034</v>
      </c>
      <c r="E546" t="s">
        <v>162</v>
      </c>
      <c r="F546" t="s">
        <v>81</v>
      </c>
      <c r="G546" t="s">
        <v>304</v>
      </c>
    </row>
    <row r="547" spans="1:7">
      <c r="A547">
        <v>546</v>
      </c>
      <c r="B547" t="s">
        <v>2035</v>
      </c>
      <c r="C547" t="s">
        <v>2036</v>
      </c>
      <c r="D547" t="s">
        <v>781</v>
      </c>
      <c r="E547" t="s">
        <v>303</v>
      </c>
      <c r="F547" t="s">
        <v>81</v>
      </c>
      <c r="G547" t="s">
        <v>304</v>
      </c>
    </row>
    <row r="548" spans="1:7">
      <c r="A548">
        <v>547</v>
      </c>
      <c r="B548" t="s">
        <v>2037</v>
      </c>
      <c r="C548" t="s">
        <v>2038</v>
      </c>
      <c r="D548" t="s">
        <v>781</v>
      </c>
      <c r="E548" t="s">
        <v>1250</v>
      </c>
      <c r="F548" t="s">
        <v>89</v>
      </c>
      <c r="G548" t="s">
        <v>304</v>
      </c>
    </row>
    <row r="549" spans="1:7">
      <c r="A549">
        <v>548</v>
      </c>
      <c r="B549" t="s">
        <v>2039</v>
      </c>
      <c r="C549" t="s">
        <v>1441</v>
      </c>
      <c r="D549" t="s">
        <v>218</v>
      </c>
      <c r="E549" t="s">
        <v>1232</v>
      </c>
      <c r="F549" t="s">
        <v>44</v>
      </c>
      <c r="G549" t="s">
        <v>304</v>
      </c>
    </row>
    <row r="550" spans="1:7">
      <c r="A550">
        <v>549</v>
      </c>
      <c r="B550" t="s">
        <v>2040</v>
      </c>
      <c r="C550" t="s">
        <v>2041</v>
      </c>
      <c r="D550" t="s">
        <v>218</v>
      </c>
      <c r="E550" t="s">
        <v>250</v>
      </c>
      <c r="F550" t="s">
        <v>96</v>
      </c>
      <c r="G550" t="s">
        <v>304</v>
      </c>
    </row>
    <row r="551" spans="1:7">
      <c r="A551">
        <v>550</v>
      </c>
      <c r="B551" t="s">
        <v>2042</v>
      </c>
      <c r="C551" t="s">
        <v>2043</v>
      </c>
      <c r="D551" t="s">
        <v>2044</v>
      </c>
      <c r="E551" t="s">
        <v>31</v>
      </c>
      <c r="F551" t="s">
        <v>1118</v>
      </c>
      <c r="G551" t="s">
        <v>304</v>
      </c>
    </row>
    <row r="552" spans="1:7">
      <c r="A552">
        <v>551</v>
      </c>
      <c r="B552" t="s">
        <v>2045</v>
      </c>
      <c r="C552" t="s">
        <v>2046</v>
      </c>
      <c r="D552" t="s">
        <v>962</v>
      </c>
      <c r="E552" t="s">
        <v>236</v>
      </c>
      <c r="F552" t="s">
        <v>44</v>
      </c>
      <c r="G552" t="s">
        <v>304</v>
      </c>
    </row>
    <row r="553" spans="1:7">
      <c r="A553">
        <v>552</v>
      </c>
      <c r="B553" t="s">
        <v>2047</v>
      </c>
      <c r="C553" t="s">
        <v>2048</v>
      </c>
      <c r="D553" t="s">
        <v>885</v>
      </c>
      <c r="E553" t="s">
        <v>1149</v>
      </c>
      <c r="F553" t="s">
        <v>89</v>
      </c>
      <c r="G553" t="s">
        <v>304</v>
      </c>
    </row>
    <row r="554" spans="1:7">
      <c r="A554">
        <v>553</v>
      </c>
      <c r="B554" t="s">
        <v>2049</v>
      </c>
      <c r="C554" t="s">
        <v>2050</v>
      </c>
      <c r="D554" t="s">
        <v>885</v>
      </c>
      <c r="E554" t="s">
        <v>982</v>
      </c>
      <c r="F554" t="s">
        <v>245</v>
      </c>
      <c r="G554" t="s">
        <v>304</v>
      </c>
    </row>
    <row r="555" spans="1:7">
      <c r="A555">
        <v>554</v>
      </c>
      <c r="B555" t="s">
        <v>2051</v>
      </c>
      <c r="C555" t="s">
        <v>2052</v>
      </c>
      <c r="D555" t="s">
        <v>257</v>
      </c>
      <c r="E555" t="s">
        <v>236</v>
      </c>
      <c r="F555" t="s">
        <v>44</v>
      </c>
      <c r="G555" t="s">
        <v>304</v>
      </c>
    </row>
    <row r="556" spans="1:7">
      <c r="A556">
        <v>555</v>
      </c>
      <c r="B556" t="s">
        <v>2053</v>
      </c>
      <c r="C556" t="s">
        <v>2054</v>
      </c>
      <c r="D556" t="s">
        <v>257</v>
      </c>
      <c r="E556" t="s">
        <v>994</v>
      </c>
      <c r="F556" t="s">
        <v>96</v>
      </c>
      <c r="G556" t="s">
        <v>304</v>
      </c>
    </row>
    <row r="557" spans="1:7">
      <c r="A557">
        <v>556</v>
      </c>
      <c r="B557" t="s">
        <v>2055</v>
      </c>
      <c r="C557" t="s">
        <v>2056</v>
      </c>
      <c r="D557" t="s">
        <v>595</v>
      </c>
      <c r="E557" t="s">
        <v>250</v>
      </c>
      <c r="F557" t="s">
        <v>96</v>
      </c>
      <c r="G557" t="s">
        <v>304</v>
      </c>
    </row>
    <row r="558" spans="1:7">
      <c r="A558">
        <v>557</v>
      </c>
      <c r="B558" t="s">
        <v>2057</v>
      </c>
      <c r="C558" t="s">
        <v>2058</v>
      </c>
      <c r="D558" t="s">
        <v>1014</v>
      </c>
      <c r="E558" t="s">
        <v>43</v>
      </c>
      <c r="F558" t="s">
        <v>44</v>
      </c>
      <c r="G558" t="s">
        <v>304</v>
      </c>
    </row>
    <row r="559" spans="1:7">
      <c r="A559">
        <v>558</v>
      </c>
      <c r="B559" t="s">
        <v>2059</v>
      </c>
      <c r="C559" t="s">
        <v>2060</v>
      </c>
      <c r="D559" t="s">
        <v>1014</v>
      </c>
      <c r="E559" t="s">
        <v>236</v>
      </c>
      <c r="F559" t="s">
        <v>44</v>
      </c>
      <c r="G559" t="s">
        <v>304</v>
      </c>
    </row>
    <row r="560" spans="1:7">
      <c r="A560">
        <v>559</v>
      </c>
      <c r="B560" t="s">
        <v>2061</v>
      </c>
      <c r="C560" t="s">
        <v>2062</v>
      </c>
      <c r="D560" t="s">
        <v>1461</v>
      </c>
      <c r="E560" t="s">
        <v>107</v>
      </c>
      <c r="F560" t="s">
        <v>54</v>
      </c>
      <c r="G560" t="s">
        <v>420</v>
      </c>
    </row>
    <row r="561" spans="1:7">
      <c r="A561">
        <v>560</v>
      </c>
      <c r="B561" t="s">
        <v>2063</v>
      </c>
      <c r="C561" t="s">
        <v>2064</v>
      </c>
      <c r="D561" t="s">
        <v>140</v>
      </c>
      <c r="E561" t="s">
        <v>199</v>
      </c>
      <c r="F561" t="s">
        <v>44</v>
      </c>
      <c r="G561" t="s">
        <v>420</v>
      </c>
    </row>
    <row r="562" spans="1:7">
      <c r="A562">
        <v>561</v>
      </c>
      <c r="B562" t="s">
        <v>2065</v>
      </c>
      <c r="C562" t="s">
        <v>2066</v>
      </c>
      <c r="D562" t="s">
        <v>140</v>
      </c>
      <c r="E562" t="s">
        <v>43</v>
      </c>
      <c r="F562" t="s">
        <v>44</v>
      </c>
      <c r="G562" t="s">
        <v>420</v>
      </c>
    </row>
    <row r="563" spans="1:7">
      <c r="A563">
        <v>562</v>
      </c>
      <c r="B563" t="s">
        <v>2067</v>
      </c>
      <c r="C563" t="s">
        <v>2068</v>
      </c>
      <c r="D563" t="s">
        <v>140</v>
      </c>
      <c r="E563" t="s">
        <v>182</v>
      </c>
      <c r="F563" t="s">
        <v>96</v>
      </c>
      <c r="G563" t="s">
        <v>420</v>
      </c>
    </row>
    <row r="564" spans="1:7">
      <c r="A564">
        <v>563</v>
      </c>
      <c r="B564" t="s">
        <v>2069</v>
      </c>
      <c r="C564" t="s">
        <v>575</v>
      </c>
      <c r="D564" t="s">
        <v>140</v>
      </c>
      <c r="E564" t="s">
        <v>31</v>
      </c>
      <c r="F564" t="s">
        <v>1118</v>
      </c>
      <c r="G564" t="s">
        <v>420</v>
      </c>
    </row>
    <row r="565" spans="1:7">
      <c r="A565">
        <v>564</v>
      </c>
      <c r="B565" t="s">
        <v>2070</v>
      </c>
      <c r="C565" t="s">
        <v>546</v>
      </c>
      <c r="D565" t="s">
        <v>140</v>
      </c>
      <c r="E565" t="s">
        <v>657</v>
      </c>
      <c r="F565" t="s">
        <v>74</v>
      </c>
      <c r="G565" t="s">
        <v>420</v>
      </c>
    </row>
    <row r="566" spans="1:7">
      <c r="A566">
        <v>565</v>
      </c>
      <c r="B566" t="s">
        <v>2071</v>
      </c>
      <c r="C566" t="s">
        <v>1218</v>
      </c>
      <c r="D566" t="s">
        <v>308</v>
      </c>
      <c r="E566" t="s">
        <v>1142</v>
      </c>
      <c r="F566" t="s">
        <v>44</v>
      </c>
      <c r="G566" t="s">
        <v>420</v>
      </c>
    </row>
    <row r="567" spans="1:7">
      <c r="A567">
        <v>566</v>
      </c>
      <c r="B567" t="s">
        <v>2072</v>
      </c>
      <c r="C567" t="s">
        <v>2073</v>
      </c>
      <c r="D567" t="s">
        <v>308</v>
      </c>
      <c r="E567" t="s">
        <v>462</v>
      </c>
      <c r="F567" t="s">
        <v>96</v>
      </c>
      <c r="G567" t="s">
        <v>420</v>
      </c>
    </row>
    <row r="568" spans="1:7">
      <c r="A568">
        <v>567</v>
      </c>
      <c r="B568" t="s">
        <v>2074</v>
      </c>
      <c r="C568" t="s">
        <v>2075</v>
      </c>
      <c r="D568" t="s">
        <v>27</v>
      </c>
      <c r="E568" t="s">
        <v>1624</v>
      </c>
      <c r="F568" t="s">
        <v>210</v>
      </c>
      <c r="G568" t="s">
        <v>420</v>
      </c>
    </row>
    <row r="569" spans="1:7">
      <c r="A569">
        <v>568</v>
      </c>
      <c r="B569" t="s">
        <v>2076</v>
      </c>
      <c r="C569" t="s">
        <v>2077</v>
      </c>
      <c r="D569" t="s">
        <v>2078</v>
      </c>
      <c r="E569" t="s">
        <v>774</v>
      </c>
      <c r="F569" t="s">
        <v>54</v>
      </c>
      <c r="G569" t="s">
        <v>420</v>
      </c>
    </row>
    <row r="570" spans="1:7">
      <c r="A570">
        <v>569</v>
      </c>
      <c r="B570" t="s">
        <v>2079</v>
      </c>
      <c r="C570" t="s">
        <v>1141</v>
      </c>
      <c r="D570" t="s">
        <v>2080</v>
      </c>
      <c r="E570" t="s">
        <v>1139</v>
      </c>
      <c r="F570" t="s">
        <v>74</v>
      </c>
      <c r="G570" t="s">
        <v>420</v>
      </c>
    </row>
    <row r="571" spans="1:7">
      <c r="A571">
        <v>570</v>
      </c>
      <c r="B571" t="s">
        <v>2081</v>
      </c>
      <c r="C571" t="s">
        <v>2082</v>
      </c>
      <c r="D571" t="s">
        <v>128</v>
      </c>
      <c r="E571" t="s">
        <v>410</v>
      </c>
      <c r="F571" t="s">
        <v>81</v>
      </c>
      <c r="G571" t="s">
        <v>420</v>
      </c>
    </row>
    <row r="572" spans="1:7">
      <c r="A572">
        <v>571</v>
      </c>
      <c r="B572" t="s">
        <v>2083</v>
      </c>
      <c r="C572" t="s">
        <v>1141</v>
      </c>
      <c r="D572" t="s">
        <v>128</v>
      </c>
      <c r="E572" t="s">
        <v>994</v>
      </c>
      <c r="F572" t="s">
        <v>96</v>
      </c>
      <c r="G572" t="s">
        <v>420</v>
      </c>
    </row>
    <row r="573" spans="1:7">
      <c r="A573">
        <v>572</v>
      </c>
      <c r="B573" t="s">
        <v>2084</v>
      </c>
      <c r="C573" t="s">
        <v>2085</v>
      </c>
      <c r="D573" t="s">
        <v>1162</v>
      </c>
      <c r="E573" t="s">
        <v>1142</v>
      </c>
      <c r="F573" t="s">
        <v>44</v>
      </c>
      <c r="G573" t="s">
        <v>420</v>
      </c>
    </row>
    <row r="574" spans="1:7">
      <c r="A574">
        <v>573</v>
      </c>
      <c r="B574" t="s">
        <v>434</v>
      </c>
      <c r="C574" t="s">
        <v>435</v>
      </c>
      <c r="D574" t="s">
        <v>436</v>
      </c>
      <c r="E574" t="s">
        <v>236</v>
      </c>
      <c r="F574" t="s">
        <v>44</v>
      </c>
      <c r="G574" t="s">
        <v>420</v>
      </c>
    </row>
    <row r="575" spans="1:7">
      <c r="A575">
        <v>574</v>
      </c>
      <c r="B575" t="s">
        <v>2086</v>
      </c>
      <c r="C575" t="s">
        <v>763</v>
      </c>
      <c r="D575" t="s">
        <v>2087</v>
      </c>
      <c r="E575" t="s">
        <v>561</v>
      </c>
      <c r="F575" t="s">
        <v>81</v>
      </c>
      <c r="G575" t="s">
        <v>420</v>
      </c>
    </row>
    <row r="576" spans="1:7">
      <c r="A576">
        <v>575</v>
      </c>
      <c r="B576" t="s">
        <v>2088</v>
      </c>
      <c r="C576" t="s">
        <v>1218</v>
      </c>
      <c r="D576" t="s">
        <v>722</v>
      </c>
      <c r="E576" t="s">
        <v>236</v>
      </c>
      <c r="F576" t="s">
        <v>44</v>
      </c>
      <c r="G576" t="s">
        <v>420</v>
      </c>
    </row>
    <row r="577" spans="1:7">
      <c r="A577">
        <v>576</v>
      </c>
      <c r="B577" t="s">
        <v>2089</v>
      </c>
      <c r="C577" t="s">
        <v>2090</v>
      </c>
      <c r="D577" t="s">
        <v>40</v>
      </c>
      <c r="E577" t="s">
        <v>199</v>
      </c>
      <c r="F577" t="s">
        <v>44</v>
      </c>
      <c r="G577" t="s">
        <v>420</v>
      </c>
    </row>
    <row r="578" spans="1:7">
      <c r="A578">
        <v>577</v>
      </c>
      <c r="B578" t="s">
        <v>510</v>
      </c>
      <c r="C578" t="s">
        <v>511</v>
      </c>
      <c r="D578" t="s">
        <v>67</v>
      </c>
      <c r="E578" t="s">
        <v>344</v>
      </c>
      <c r="F578" t="s">
        <v>1118</v>
      </c>
      <c r="G578" t="s">
        <v>420</v>
      </c>
    </row>
    <row r="579" spans="1:7">
      <c r="A579">
        <v>578</v>
      </c>
      <c r="B579" t="s">
        <v>2091</v>
      </c>
      <c r="C579" t="s">
        <v>202</v>
      </c>
      <c r="D579" t="s">
        <v>67</v>
      </c>
      <c r="E579" t="s">
        <v>31</v>
      </c>
      <c r="F579" t="s">
        <v>1118</v>
      </c>
      <c r="G579" t="s">
        <v>420</v>
      </c>
    </row>
    <row r="580" spans="1:7">
      <c r="A580">
        <v>579</v>
      </c>
      <c r="B580" t="s">
        <v>2092</v>
      </c>
      <c r="C580" t="s">
        <v>2093</v>
      </c>
      <c r="D580" t="s">
        <v>2094</v>
      </c>
      <c r="E580" t="s">
        <v>280</v>
      </c>
      <c r="F580" t="s">
        <v>89</v>
      </c>
      <c r="G580" t="s">
        <v>420</v>
      </c>
    </row>
    <row r="581" spans="1:7">
      <c r="A581">
        <v>580</v>
      </c>
      <c r="B581" t="s">
        <v>2095</v>
      </c>
      <c r="C581" t="s">
        <v>2096</v>
      </c>
      <c r="D581" t="s">
        <v>59</v>
      </c>
      <c r="E581" t="s">
        <v>1232</v>
      </c>
      <c r="F581" t="s">
        <v>44</v>
      </c>
      <c r="G581" t="s">
        <v>420</v>
      </c>
    </row>
    <row r="582" spans="1:7">
      <c r="A582">
        <v>581</v>
      </c>
      <c r="B582" t="s">
        <v>2097</v>
      </c>
      <c r="C582" t="s">
        <v>2098</v>
      </c>
      <c r="D582" t="s">
        <v>59</v>
      </c>
      <c r="E582" t="s">
        <v>80</v>
      </c>
      <c r="F582" t="s">
        <v>81</v>
      </c>
      <c r="G582" t="s">
        <v>420</v>
      </c>
    </row>
    <row r="583" spans="1:7">
      <c r="A583">
        <v>582</v>
      </c>
      <c r="B583" t="s">
        <v>2099</v>
      </c>
      <c r="C583" t="s">
        <v>464</v>
      </c>
      <c r="D583" t="s">
        <v>59</v>
      </c>
      <c r="E583" t="s">
        <v>1188</v>
      </c>
      <c r="F583" t="s">
        <v>54</v>
      </c>
      <c r="G583" t="s">
        <v>420</v>
      </c>
    </row>
    <row r="584" spans="1:7">
      <c r="A584">
        <v>583</v>
      </c>
      <c r="B584" t="s">
        <v>2100</v>
      </c>
      <c r="C584" t="s">
        <v>2101</v>
      </c>
      <c r="D584" t="s">
        <v>59</v>
      </c>
      <c r="E584" t="s">
        <v>182</v>
      </c>
      <c r="F584" t="s">
        <v>96</v>
      </c>
      <c r="G584" t="s">
        <v>420</v>
      </c>
    </row>
    <row r="585" spans="1:7">
      <c r="A585">
        <v>584</v>
      </c>
      <c r="B585" t="s">
        <v>2102</v>
      </c>
      <c r="C585" t="s">
        <v>2103</v>
      </c>
      <c r="D585" t="s">
        <v>59</v>
      </c>
      <c r="E585" t="s">
        <v>1077</v>
      </c>
      <c r="F585" t="s">
        <v>1118</v>
      </c>
      <c r="G585" t="s">
        <v>420</v>
      </c>
    </row>
    <row r="586" spans="1:7">
      <c r="A586">
        <v>585</v>
      </c>
      <c r="B586" t="s">
        <v>2104</v>
      </c>
      <c r="C586" t="s">
        <v>2105</v>
      </c>
      <c r="D586" t="s">
        <v>1197</v>
      </c>
      <c r="E586" t="s">
        <v>88</v>
      </c>
      <c r="F586" t="s">
        <v>89</v>
      </c>
      <c r="G586" t="s">
        <v>420</v>
      </c>
    </row>
    <row r="587" spans="1:7">
      <c r="A587">
        <v>586</v>
      </c>
      <c r="B587" t="s">
        <v>2106</v>
      </c>
      <c r="C587" t="s">
        <v>2107</v>
      </c>
      <c r="D587" t="s">
        <v>985</v>
      </c>
      <c r="E587" t="s">
        <v>303</v>
      </c>
      <c r="F587" t="s">
        <v>81</v>
      </c>
      <c r="G587" t="s">
        <v>420</v>
      </c>
    </row>
    <row r="588" spans="1:7">
      <c r="A588">
        <v>587</v>
      </c>
      <c r="B588" t="s">
        <v>2108</v>
      </c>
      <c r="C588" t="s">
        <v>2109</v>
      </c>
      <c r="D588" t="s">
        <v>985</v>
      </c>
      <c r="E588" t="s">
        <v>1664</v>
      </c>
      <c r="F588" t="s">
        <v>54</v>
      </c>
      <c r="G588" t="s">
        <v>420</v>
      </c>
    </row>
    <row r="589" spans="1:7">
      <c r="A589">
        <v>588</v>
      </c>
      <c r="B589" t="s">
        <v>2110</v>
      </c>
      <c r="C589" t="s">
        <v>2111</v>
      </c>
      <c r="D589" t="s">
        <v>1517</v>
      </c>
      <c r="E589" t="s">
        <v>1348</v>
      </c>
      <c r="F589" t="s">
        <v>210</v>
      </c>
      <c r="G589" t="s">
        <v>420</v>
      </c>
    </row>
    <row r="590" spans="1:7">
      <c r="A590">
        <v>589</v>
      </c>
      <c r="B590" t="s">
        <v>2112</v>
      </c>
      <c r="C590" t="s">
        <v>2113</v>
      </c>
      <c r="D590" t="s">
        <v>543</v>
      </c>
      <c r="E590" t="s">
        <v>482</v>
      </c>
      <c r="F590" t="s">
        <v>81</v>
      </c>
      <c r="G590" t="s">
        <v>420</v>
      </c>
    </row>
    <row r="591" spans="1:7">
      <c r="A591">
        <v>590</v>
      </c>
      <c r="B591" t="s">
        <v>2114</v>
      </c>
      <c r="C591" t="s">
        <v>2115</v>
      </c>
      <c r="D591" t="s">
        <v>543</v>
      </c>
      <c r="E591" t="s">
        <v>1365</v>
      </c>
      <c r="F591" t="s">
        <v>96</v>
      </c>
      <c r="G591" t="s">
        <v>420</v>
      </c>
    </row>
    <row r="592" spans="1:7">
      <c r="A592">
        <v>591</v>
      </c>
      <c r="B592" t="s">
        <v>2116</v>
      </c>
      <c r="C592" t="s">
        <v>2117</v>
      </c>
      <c r="D592" t="s">
        <v>543</v>
      </c>
      <c r="E592" t="s">
        <v>665</v>
      </c>
      <c r="F592" t="s">
        <v>74</v>
      </c>
      <c r="G592" t="s">
        <v>420</v>
      </c>
    </row>
    <row r="593" spans="1:7">
      <c r="A593">
        <v>592</v>
      </c>
      <c r="B593" t="s">
        <v>2118</v>
      </c>
      <c r="C593" t="s">
        <v>2119</v>
      </c>
      <c r="D593" t="s">
        <v>320</v>
      </c>
      <c r="E593" t="s">
        <v>1613</v>
      </c>
      <c r="F593" t="s">
        <v>210</v>
      </c>
      <c r="G593" t="s">
        <v>420</v>
      </c>
    </row>
    <row r="594" spans="1:7">
      <c r="A594">
        <v>593</v>
      </c>
      <c r="B594" t="s">
        <v>2120</v>
      </c>
      <c r="C594" t="s">
        <v>2121</v>
      </c>
      <c r="D594" t="s">
        <v>320</v>
      </c>
      <c r="E594" t="s">
        <v>344</v>
      </c>
      <c r="F594" t="s">
        <v>1118</v>
      </c>
      <c r="G594" t="s">
        <v>420</v>
      </c>
    </row>
    <row r="595" spans="1:7">
      <c r="A595">
        <v>594</v>
      </c>
      <c r="B595" t="s">
        <v>2122</v>
      </c>
      <c r="C595" t="s">
        <v>2123</v>
      </c>
      <c r="D595" t="s">
        <v>176</v>
      </c>
      <c r="E595" t="s">
        <v>1152</v>
      </c>
      <c r="F595" t="s">
        <v>245</v>
      </c>
      <c r="G595" t="s">
        <v>420</v>
      </c>
    </row>
    <row r="596" spans="1:7">
      <c r="A596">
        <v>595</v>
      </c>
      <c r="B596" t="s">
        <v>2124</v>
      </c>
      <c r="C596" t="s">
        <v>668</v>
      </c>
      <c r="D596" t="s">
        <v>1529</v>
      </c>
      <c r="E596" t="s">
        <v>737</v>
      </c>
      <c r="F596" t="s">
        <v>1118</v>
      </c>
      <c r="G596" t="s">
        <v>420</v>
      </c>
    </row>
    <row r="597" spans="1:7">
      <c r="A597">
        <v>596</v>
      </c>
      <c r="B597" t="s">
        <v>466</v>
      </c>
      <c r="C597" t="s">
        <v>467</v>
      </c>
      <c r="D597" t="s">
        <v>468</v>
      </c>
      <c r="E597" t="s">
        <v>470</v>
      </c>
      <c r="F597" t="s">
        <v>74</v>
      </c>
      <c r="G597" t="s">
        <v>420</v>
      </c>
    </row>
    <row r="598" spans="1:7">
      <c r="A598">
        <v>597</v>
      </c>
      <c r="B598" t="s">
        <v>2125</v>
      </c>
      <c r="C598" t="s">
        <v>2126</v>
      </c>
      <c r="D598" t="s">
        <v>468</v>
      </c>
      <c r="E598" t="s">
        <v>177</v>
      </c>
      <c r="F598" t="s">
        <v>74</v>
      </c>
      <c r="G598" t="s">
        <v>420</v>
      </c>
    </row>
    <row r="599" spans="1:7">
      <c r="A599">
        <v>598</v>
      </c>
      <c r="B599" t="s">
        <v>2127</v>
      </c>
      <c r="C599" t="s">
        <v>2128</v>
      </c>
      <c r="D599" t="s">
        <v>155</v>
      </c>
      <c r="E599" t="s">
        <v>1077</v>
      </c>
      <c r="F599" t="s">
        <v>1118</v>
      </c>
      <c r="G599" t="s">
        <v>420</v>
      </c>
    </row>
    <row r="600" spans="1:7">
      <c r="A600">
        <v>599</v>
      </c>
      <c r="B600" t="s">
        <v>426</v>
      </c>
      <c r="C600" t="s">
        <v>427</v>
      </c>
      <c r="D600" t="s">
        <v>155</v>
      </c>
      <c r="E600" t="s">
        <v>428</v>
      </c>
      <c r="F600" t="s">
        <v>74</v>
      </c>
      <c r="G600" t="s">
        <v>420</v>
      </c>
    </row>
    <row r="601" spans="1:7">
      <c r="A601">
        <v>600</v>
      </c>
      <c r="B601" t="s">
        <v>2129</v>
      </c>
      <c r="C601" t="s">
        <v>2130</v>
      </c>
      <c r="D601" t="s">
        <v>935</v>
      </c>
      <c r="E601" t="s">
        <v>43</v>
      </c>
      <c r="F601" t="s">
        <v>44</v>
      </c>
      <c r="G601" t="s">
        <v>420</v>
      </c>
    </row>
    <row r="602" spans="1:7">
      <c r="A602">
        <v>601</v>
      </c>
      <c r="B602" t="s">
        <v>2131</v>
      </c>
      <c r="C602" t="s">
        <v>480</v>
      </c>
      <c r="D602" t="s">
        <v>935</v>
      </c>
      <c r="E602" t="s">
        <v>462</v>
      </c>
      <c r="F602" t="s">
        <v>96</v>
      </c>
      <c r="G602" t="s">
        <v>420</v>
      </c>
    </row>
    <row r="603" spans="1:7">
      <c r="A603">
        <v>602</v>
      </c>
      <c r="B603" t="s">
        <v>2132</v>
      </c>
      <c r="C603" t="s">
        <v>2133</v>
      </c>
      <c r="D603" t="s">
        <v>324</v>
      </c>
      <c r="E603" t="s">
        <v>1232</v>
      </c>
      <c r="F603" t="s">
        <v>44</v>
      </c>
      <c r="G603" t="s">
        <v>420</v>
      </c>
    </row>
    <row r="604" spans="1:7">
      <c r="A604">
        <v>603</v>
      </c>
      <c r="B604" t="s">
        <v>2134</v>
      </c>
      <c r="C604" t="s">
        <v>1227</v>
      </c>
      <c r="D604" t="s">
        <v>324</v>
      </c>
      <c r="E604" t="s">
        <v>250</v>
      </c>
      <c r="F604" t="s">
        <v>96</v>
      </c>
      <c r="G604" t="s">
        <v>420</v>
      </c>
    </row>
    <row r="605" spans="1:7">
      <c r="A605">
        <v>604</v>
      </c>
      <c r="B605" t="s">
        <v>2135</v>
      </c>
      <c r="C605" t="s">
        <v>2136</v>
      </c>
      <c r="D605" t="s">
        <v>460</v>
      </c>
      <c r="E605" t="s">
        <v>851</v>
      </c>
      <c r="F605" t="s">
        <v>81</v>
      </c>
      <c r="G605" t="s">
        <v>420</v>
      </c>
    </row>
    <row r="606" spans="1:7">
      <c r="A606">
        <v>605</v>
      </c>
      <c r="B606" t="s">
        <v>458</v>
      </c>
      <c r="C606" t="s">
        <v>459</v>
      </c>
      <c r="D606" t="s">
        <v>460</v>
      </c>
      <c r="E606" t="s">
        <v>462</v>
      </c>
      <c r="F606" t="s">
        <v>96</v>
      </c>
      <c r="G606" t="s">
        <v>420</v>
      </c>
    </row>
    <row r="607" spans="1:7">
      <c r="A607">
        <v>606</v>
      </c>
      <c r="B607" t="s">
        <v>492</v>
      </c>
      <c r="C607" t="s">
        <v>493</v>
      </c>
      <c r="D607" t="s">
        <v>460</v>
      </c>
      <c r="E607" t="s">
        <v>495</v>
      </c>
      <c r="F607" t="s">
        <v>210</v>
      </c>
      <c r="G607" t="s">
        <v>420</v>
      </c>
    </row>
    <row r="608" spans="1:7">
      <c r="A608">
        <v>607</v>
      </c>
      <c r="B608" t="s">
        <v>2137</v>
      </c>
      <c r="C608" t="s">
        <v>1802</v>
      </c>
      <c r="D608" t="s">
        <v>460</v>
      </c>
      <c r="E608" t="s">
        <v>73</v>
      </c>
      <c r="F608" t="s">
        <v>74</v>
      </c>
      <c r="G608" t="s">
        <v>420</v>
      </c>
    </row>
    <row r="609" spans="1:7">
      <c r="A609">
        <v>608</v>
      </c>
      <c r="B609" t="s">
        <v>2138</v>
      </c>
      <c r="C609" t="s">
        <v>405</v>
      </c>
      <c r="D609" t="s">
        <v>1237</v>
      </c>
      <c r="E609" t="s">
        <v>303</v>
      </c>
      <c r="F609" t="s">
        <v>81</v>
      </c>
      <c r="G609" t="s">
        <v>420</v>
      </c>
    </row>
    <row r="610" spans="1:7">
      <c r="A610">
        <v>609</v>
      </c>
      <c r="B610" t="s">
        <v>2139</v>
      </c>
      <c r="C610" t="s">
        <v>2140</v>
      </c>
      <c r="D610" t="s">
        <v>1037</v>
      </c>
      <c r="E610" t="s">
        <v>675</v>
      </c>
      <c r="F610" t="s">
        <v>1118</v>
      </c>
      <c r="G610" t="s">
        <v>420</v>
      </c>
    </row>
    <row r="611" spans="1:7">
      <c r="A611">
        <v>610</v>
      </c>
      <c r="B611" t="s">
        <v>2141</v>
      </c>
      <c r="C611" t="s">
        <v>2142</v>
      </c>
      <c r="D611" t="s">
        <v>1037</v>
      </c>
      <c r="E611" t="s">
        <v>948</v>
      </c>
      <c r="F611" t="s">
        <v>74</v>
      </c>
      <c r="G611" t="s">
        <v>420</v>
      </c>
    </row>
    <row r="612" spans="1:7">
      <c r="A612">
        <v>611</v>
      </c>
      <c r="B612" t="s">
        <v>2143</v>
      </c>
      <c r="C612" t="s">
        <v>2144</v>
      </c>
      <c r="D612" t="s">
        <v>2145</v>
      </c>
      <c r="E612" t="s">
        <v>310</v>
      </c>
      <c r="F612" t="s">
        <v>245</v>
      </c>
      <c r="G612" t="s">
        <v>420</v>
      </c>
    </row>
    <row r="613" spans="1:7">
      <c r="A613">
        <v>612</v>
      </c>
      <c r="B613" t="s">
        <v>2146</v>
      </c>
      <c r="C613" t="s">
        <v>2147</v>
      </c>
      <c r="D613" t="s">
        <v>160</v>
      </c>
      <c r="E613" t="s">
        <v>1165</v>
      </c>
      <c r="F613" t="s">
        <v>54</v>
      </c>
      <c r="G613" t="s">
        <v>420</v>
      </c>
    </row>
    <row r="614" spans="1:7">
      <c r="A614">
        <v>613</v>
      </c>
      <c r="B614" t="s">
        <v>2148</v>
      </c>
      <c r="C614" t="s">
        <v>347</v>
      </c>
      <c r="D614" t="s">
        <v>567</v>
      </c>
      <c r="E614" t="s">
        <v>495</v>
      </c>
      <c r="F614" t="s">
        <v>210</v>
      </c>
      <c r="G614" t="s">
        <v>420</v>
      </c>
    </row>
    <row r="615" spans="1:7">
      <c r="A615">
        <v>614</v>
      </c>
      <c r="B615" t="s">
        <v>2149</v>
      </c>
      <c r="C615" t="s">
        <v>2150</v>
      </c>
      <c r="D615" t="s">
        <v>567</v>
      </c>
      <c r="E615" t="s">
        <v>982</v>
      </c>
      <c r="F615" t="s">
        <v>245</v>
      </c>
      <c r="G615" t="s">
        <v>420</v>
      </c>
    </row>
    <row r="616" spans="1:7">
      <c r="A616">
        <v>615</v>
      </c>
      <c r="B616" t="s">
        <v>2151</v>
      </c>
      <c r="C616" t="s">
        <v>580</v>
      </c>
      <c r="D616" t="s">
        <v>2152</v>
      </c>
      <c r="E616" t="s">
        <v>73</v>
      </c>
      <c r="F616" t="s">
        <v>74</v>
      </c>
      <c r="G616" t="s">
        <v>420</v>
      </c>
    </row>
    <row r="617" spans="1:7">
      <c r="A617">
        <v>616</v>
      </c>
      <c r="B617" t="s">
        <v>2153</v>
      </c>
      <c r="C617" t="s">
        <v>2154</v>
      </c>
      <c r="D617" t="s">
        <v>85</v>
      </c>
      <c r="E617" t="s">
        <v>121</v>
      </c>
      <c r="F617" t="s">
        <v>44</v>
      </c>
      <c r="G617" t="s">
        <v>420</v>
      </c>
    </row>
    <row r="618" spans="1:7">
      <c r="A618">
        <v>617</v>
      </c>
      <c r="B618" t="s">
        <v>2155</v>
      </c>
      <c r="C618" t="s">
        <v>2156</v>
      </c>
      <c r="D618" t="s">
        <v>85</v>
      </c>
      <c r="E618" t="s">
        <v>107</v>
      </c>
      <c r="F618" t="s">
        <v>54</v>
      </c>
      <c r="G618" t="s">
        <v>420</v>
      </c>
    </row>
    <row r="619" spans="1:7">
      <c r="A619">
        <v>618</v>
      </c>
      <c r="B619" t="s">
        <v>439</v>
      </c>
      <c r="C619" t="s">
        <v>440</v>
      </c>
      <c r="D619" t="s">
        <v>85</v>
      </c>
      <c r="E619" t="s">
        <v>442</v>
      </c>
      <c r="F619" t="s">
        <v>245</v>
      </c>
      <c r="G619" t="s">
        <v>420</v>
      </c>
    </row>
    <row r="620" spans="1:7">
      <c r="A620">
        <v>619</v>
      </c>
      <c r="B620" t="s">
        <v>2157</v>
      </c>
      <c r="C620" t="s">
        <v>2158</v>
      </c>
      <c r="D620" t="s">
        <v>85</v>
      </c>
      <c r="E620" t="s">
        <v>737</v>
      </c>
      <c r="F620" t="s">
        <v>1118</v>
      </c>
      <c r="G620" t="s">
        <v>420</v>
      </c>
    </row>
    <row r="621" spans="1:7">
      <c r="A621">
        <v>620</v>
      </c>
      <c r="B621" t="s">
        <v>2159</v>
      </c>
      <c r="C621" t="s">
        <v>2160</v>
      </c>
      <c r="D621" t="s">
        <v>1272</v>
      </c>
      <c r="E621" t="s">
        <v>73</v>
      </c>
      <c r="F621" t="s">
        <v>74</v>
      </c>
      <c r="G621" t="s">
        <v>420</v>
      </c>
    </row>
    <row r="622" spans="1:7">
      <c r="A622">
        <v>621</v>
      </c>
      <c r="B622" t="s">
        <v>2161</v>
      </c>
      <c r="C622" t="s">
        <v>2162</v>
      </c>
      <c r="D622" t="s">
        <v>607</v>
      </c>
      <c r="E622" t="s">
        <v>1149</v>
      </c>
      <c r="F622" t="s">
        <v>89</v>
      </c>
      <c r="G622" t="s">
        <v>420</v>
      </c>
    </row>
    <row r="623" spans="1:7">
      <c r="A623">
        <v>622</v>
      </c>
      <c r="B623" t="s">
        <v>2163</v>
      </c>
      <c r="C623" t="s">
        <v>2164</v>
      </c>
      <c r="D623" t="s">
        <v>607</v>
      </c>
      <c r="E623" t="s">
        <v>73</v>
      </c>
      <c r="F623" t="s">
        <v>74</v>
      </c>
      <c r="G623" t="s">
        <v>420</v>
      </c>
    </row>
    <row r="624" spans="1:7">
      <c r="A624">
        <v>623</v>
      </c>
      <c r="B624" t="s">
        <v>2165</v>
      </c>
      <c r="C624" t="s">
        <v>2166</v>
      </c>
      <c r="D624" t="s">
        <v>501</v>
      </c>
      <c r="E624" t="s">
        <v>240</v>
      </c>
      <c r="F624" t="s">
        <v>44</v>
      </c>
      <c r="G624" t="s">
        <v>420</v>
      </c>
    </row>
    <row r="625" spans="1:7">
      <c r="A625">
        <v>624</v>
      </c>
      <c r="B625" t="s">
        <v>499</v>
      </c>
      <c r="C625" t="s">
        <v>500</v>
      </c>
      <c r="D625" t="s">
        <v>501</v>
      </c>
      <c r="E625" t="s">
        <v>504</v>
      </c>
      <c r="F625" t="s">
        <v>81</v>
      </c>
      <c r="G625" t="s">
        <v>420</v>
      </c>
    </row>
    <row r="626" spans="1:7">
      <c r="A626">
        <v>625</v>
      </c>
      <c r="B626" t="s">
        <v>2167</v>
      </c>
      <c r="C626" t="s">
        <v>2168</v>
      </c>
      <c r="D626" t="s">
        <v>1280</v>
      </c>
      <c r="E626" t="s">
        <v>236</v>
      </c>
      <c r="F626" t="s">
        <v>44</v>
      </c>
      <c r="G626" t="s">
        <v>420</v>
      </c>
    </row>
    <row r="627" spans="1:7">
      <c r="A627">
        <v>626</v>
      </c>
      <c r="B627" t="s">
        <v>2169</v>
      </c>
      <c r="C627" t="s">
        <v>2170</v>
      </c>
      <c r="D627" t="s">
        <v>1280</v>
      </c>
      <c r="E627" t="s">
        <v>152</v>
      </c>
      <c r="F627" t="s">
        <v>81</v>
      </c>
      <c r="G627" t="s">
        <v>420</v>
      </c>
    </row>
    <row r="628" spans="1:7">
      <c r="A628">
        <v>627</v>
      </c>
      <c r="B628" t="s">
        <v>2171</v>
      </c>
      <c r="C628" t="s">
        <v>26</v>
      </c>
      <c r="D628" t="s">
        <v>1280</v>
      </c>
      <c r="E628" t="s">
        <v>152</v>
      </c>
      <c r="F628" t="s">
        <v>81</v>
      </c>
      <c r="G628" t="s">
        <v>420</v>
      </c>
    </row>
    <row r="629" spans="1:7">
      <c r="A629">
        <v>628</v>
      </c>
      <c r="B629" t="s">
        <v>2172</v>
      </c>
      <c r="C629" t="s">
        <v>2173</v>
      </c>
      <c r="D629" t="s">
        <v>1280</v>
      </c>
      <c r="E629" t="s">
        <v>1241</v>
      </c>
      <c r="F629" t="s">
        <v>89</v>
      </c>
      <c r="G629" t="s">
        <v>420</v>
      </c>
    </row>
    <row r="630" spans="1:7">
      <c r="A630">
        <v>629</v>
      </c>
      <c r="B630" t="s">
        <v>2174</v>
      </c>
      <c r="C630" t="s">
        <v>1141</v>
      </c>
      <c r="D630" t="s">
        <v>793</v>
      </c>
      <c r="E630" t="s">
        <v>205</v>
      </c>
      <c r="F630" t="s">
        <v>54</v>
      </c>
      <c r="G630" t="s">
        <v>420</v>
      </c>
    </row>
    <row r="631" spans="1:7">
      <c r="A631">
        <v>630</v>
      </c>
      <c r="B631" t="s">
        <v>2175</v>
      </c>
      <c r="C631" t="s">
        <v>2176</v>
      </c>
      <c r="D631" t="s">
        <v>711</v>
      </c>
      <c r="E631" t="s">
        <v>240</v>
      </c>
      <c r="F631" t="s">
        <v>44</v>
      </c>
      <c r="G631" t="s">
        <v>420</v>
      </c>
    </row>
    <row r="632" spans="1:7">
      <c r="A632">
        <v>631</v>
      </c>
      <c r="B632" t="s">
        <v>2177</v>
      </c>
      <c r="C632" t="s">
        <v>2178</v>
      </c>
      <c r="D632" t="s">
        <v>796</v>
      </c>
      <c r="E632" t="s">
        <v>1241</v>
      </c>
      <c r="F632" t="s">
        <v>89</v>
      </c>
      <c r="G632" t="s">
        <v>420</v>
      </c>
    </row>
    <row r="633" spans="1:7">
      <c r="A633">
        <v>632</v>
      </c>
      <c r="B633" t="s">
        <v>2179</v>
      </c>
      <c r="C633" t="s">
        <v>2180</v>
      </c>
      <c r="D633" t="s">
        <v>1291</v>
      </c>
      <c r="E633" t="s">
        <v>356</v>
      </c>
      <c r="F633" t="s">
        <v>1118</v>
      </c>
      <c r="G633" t="s">
        <v>420</v>
      </c>
    </row>
    <row r="634" spans="1:7">
      <c r="A634">
        <v>633</v>
      </c>
      <c r="B634" t="s">
        <v>2181</v>
      </c>
      <c r="C634" t="s">
        <v>1723</v>
      </c>
      <c r="D634" t="s">
        <v>2182</v>
      </c>
      <c r="E634" t="s">
        <v>994</v>
      </c>
      <c r="F634" t="s">
        <v>96</v>
      </c>
      <c r="G634" t="s">
        <v>420</v>
      </c>
    </row>
    <row r="635" spans="1:7">
      <c r="A635">
        <v>634</v>
      </c>
      <c r="B635" t="s">
        <v>2183</v>
      </c>
      <c r="C635" t="s">
        <v>76</v>
      </c>
      <c r="D635" t="s">
        <v>274</v>
      </c>
      <c r="E635" t="s">
        <v>670</v>
      </c>
      <c r="F635" t="s">
        <v>81</v>
      </c>
      <c r="G635" t="s">
        <v>420</v>
      </c>
    </row>
    <row r="636" spans="1:7">
      <c r="A636">
        <v>635</v>
      </c>
      <c r="B636" t="s">
        <v>472</v>
      </c>
      <c r="C636" t="s">
        <v>473</v>
      </c>
      <c r="D636" t="s">
        <v>274</v>
      </c>
      <c r="E636" t="s">
        <v>162</v>
      </c>
      <c r="F636" t="s">
        <v>81</v>
      </c>
      <c r="G636" t="s">
        <v>420</v>
      </c>
    </row>
    <row r="637" spans="1:7">
      <c r="A637">
        <v>636</v>
      </c>
      <c r="B637" t="s">
        <v>2184</v>
      </c>
      <c r="C637" t="s">
        <v>2185</v>
      </c>
      <c r="D637" t="s">
        <v>274</v>
      </c>
      <c r="E637" t="s">
        <v>982</v>
      </c>
      <c r="F637" t="s">
        <v>245</v>
      </c>
      <c r="G637" t="s">
        <v>420</v>
      </c>
    </row>
    <row r="638" spans="1:7">
      <c r="A638">
        <v>637</v>
      </c>
      <c r="B638" t="s">
        <v>2186</v>
      </c>
      <c r="C638" t="s">
        <v>1325</v>
      </c>
      <c r="D638" t="s">
        <v>754</v>
      </c>
      <c r="E638" t="s">
        <v>287</v>
      </c>
      <c r="F638" t="s">
        <v>44</v>
      </c>
      <c r="G638" t="s">
        <v>420</v>
      </c>
    </row>
    <row r="639" spans="1:7">
      <c r="A639">
        <v>638</v>
      </c>
      <c r="B639" t="s">
        <v>2187</v>
      </c>
      <c r="C639" t="s">
        <v>2188</v>
      </c>
      <c r="D639" t="s">
        <v>145</v>
      </c>
      <c r="E639" t="s">
        <v>287</v>
      </c>
      <c r="F639" t="s">
        <v>44</v>
      </c>
      <c r="G639" t="s">
        <v>420</v>
      </c>
    </row>
    <row r="640" spans="1:7">
      <c r="A640">
        <v>639</v>
      </c>
      <c r="B640" t="s">
        <v>2189</v>
      </c>
      <c r="C640" t="s">
        <v>1802</v>
      </c>
      <c r="D640" t="s">
        <v>145</v>
      </c>
      <c r="E640" t="s">
        <v>1277</v>
      </c>
      <c r="F640" t="s">
        <v>81</v>
      </c>
      <c r="G640" t="s">
        <v>420</v>
      </c>
    </row>
    <row r="641" spans="1:7">
      <c r="A641">
        <v>640</v>
      </c>
      <c r="B641" t="s">
        <v>2190</v>
      </c>
      <c r="C641" t="s">
        <v>1792</v>
      </c>
      <c r="D641" t="s">
        <v>145</v>
      </c>
      <c r="E641" t="s">
        <v>1250</v>
      </c>
      <c r="F641" t="s">
        <v>89</v>
      </c>
      <c r="G641" t="s">
        <v>420</v>
      </c>
    </row>
    <row r="642" spans="1:7">
      <c r="A642">
        <v>641</v>
      </c>
      <c r="B642" t="s">
        <v>2191</v>
      </c>
      <c r="C642" t="s">
        <v>2192</v>
      </c>
      <c r="D642" t="s">
        <v>145</v>
      </c>
      <c r="E642" t="s">
        <v>462</v>
      </c>
      <c r="F642" t="s">
        <v>96</v>
      </c>
      <c r="G642" t="s">
        <v>420</v>
      </c>
    </row>
    <row r="643" spans="1:7">
      <c r="A643">
        <v>642</v>
      </c>
      <c r="B643" t="s">
        <v>2193</v>
      </c>
      <c r="C643" t="s">
        <v>2194</v>
      </c>
      <c r="D643" t="s">
        <v>145</v>
      </c>
      <c r="E643" t="s">
        <v>1152</v>
      </c>
      <c r="F643" t="s">
        <v>245</v>
      </c>
      <c r="G643" t="s">
        <v>420</v>
      </c>
    </row>
    <row r="644" spans="1:7">
      <c r="A644">
        <v>643</v>
      </c>
      <c r="B644" t="s">
        <v>2195</v>
      </c>
      <c r="C644" t="s">
        <v>1196</v>
      </c>
      <c r="D644" t="s">
        <v>145</v>
      </c>
      <c r="E644" t="s">
        <v>293</v>
      </c>
      <c r="F644" t="s">
        <v>245</v>
      </c>
      <c r="G644" t="s">
        <v>420</v>
      </c>
    </row>
    <row r="645" spans="1:7">
      <c r="A645">
        <v>644</v>
      </c>
      <c r="B645" t="s">
        <v>2196</v>
      </c>
      <c r="C645" t="s">
        <v>2197</v>
      </c>
      <c r="D645" t="s">
        <v>1605</v>
      </c>
      <c r="E645" t="s">
        <v>303</v>
      </c>
      <c r="F645" t="s">
        <v>81</v>
      </c>
      <c r="G645" t="s">
        <v>420</v>
      </c>
    </row>
    <row r="646" spans="1:7">
      <c r="A646">
        <v>645</v>
      </c>
      <c r="B646" t="s">
        <v>2198</v>
      </c>
      <c r="C646" t="s">
        <v>1792</v>
      </c>
      <c r="D646" t="s">
        <v>1306</v>
      </c>
      <c r="E646" t="s">
        <v>470</v>
      </c>
      <c r="F646" t="s">
        <v>74</v>
      </c>
      <c r="G646" t="s">
        <v>420</v>
      </c>
    </row>
    <row r="647" spans="1:7">
      <c r="A647">
        <v>646</v>
      </c>
      <c r="B647" t="s">
        <v>2199</v>
      </c>
      <c r="C647" t="s">
        <v>934</v>
      </c>
      <c r="D647" t="s">
        <v>371</v>
      </c>
      <c r="E647" t="s">
        <v>43</v>
      </c>
      <c r="F647" t="s">
        <v>44</v>
      </c>
      <c r="G647" t="s">
        <v>420</v>
      </c>
    </row>
    <row r="648" spans="1:7">
      <c r="A648">
        <v>647</v>
      </c>
      <c r="B648" t="s">
        <v>2200</v>
      </c>
      <c r="C648" t="s">
        <v>927</v>
      </c>
      <c r="D648" t="s">
        <v>371</v>
      </c>
      <c r="E648" t="s">
        <v>166</v>
      </c>
      <c r="F648" t="s">
        <v>81</v>
      </c>
      <c r="G648" t="s">
        <v>420</v>
      </c>
    </row>
    <row r="649" spans="1:7">
      <c r="A649">
        <v>648</v>
      </c>
      <c r="B649" t="s">
        <v>505</v>
      </c>
      <c r="C649" t="s">
        <v>506</v>
      </c>
      <c r="D649" t="s">
        <v>50</v>
      </c>
      <c r="E649" t="s">
        <v>413</v>
      </c>
      <c r="F649" t="s">
        <v>44</v>
      </c>
      <c r="G649" t="s">
        <v>420</v>
      </c>
    </row>
    <row r="650" spans="1:7">
      <c r="A650">
        <v>649</v>
      </c>
      <c r="B650" t="s">
        <v>448</v>
      </c>
      <c r="C650" t="s">
        <v>449</v>
      </c>
      <c r="D650" t="s">
        <v>50</v>
      </c>
      <c r="E650" t="s">
        <v>199</v>
      </c>
      <c r="F650" t="s">
        <v>44</v>
      </c>
      <c r="G650" t="s">
        <v>420</v>
      </c>
    </row>
    <row r="651" spans="1:7">
      <c r="A651">
        <v>650</v>
      </c>
      <c r="B651" t="s">
        <v>2201</v>
      </c>
      <c r="C651" t="s">
        <v>2202</v>
      </c>
      <c r="D651" t="s">
        <v>50</v>
      </c>
      <c r="E651" t="s">
        <v>1180</v>
      </c>
      <c r="F651" t="s">
        <v>89</v>
      </c>
      <c r="G651" t="s">
        <v>420</v>
      </c>
    </row>
    <row r="652" spans="1:7">
      <c r="A652">
        <v>651</v>
      </c>
      <c r="B652" t="s">
        <v>2203</v>
      </c>
      <c r="C652" t="s">
        <v>1309</v>
      </c>
      <c r="D652" t="s">
        <v>50</v>
      </c>
      <c r="E652" t="s">
        <v>1372</v>
      </c>
      <c r="F652" t="s">
        <v>54</v>
      </c>
      <c r="G652" t="s">
        <v>420</v>
      </c>
    </row>
    <row r="653" spans="1:7">
      <c r="A653">
        <v>652</v>
      </c>
      <c r="B653" t="s">
        <v>454</v>
      </c>
      <c r="C653" t="s">
        <v>455</v>
      </c>
      <c r="D653" t="s">
        <v>50</v>
      </c>
      <c r="E653" t="s">
        <v>250</v>
      </c>
      <c r="F653" t="s">
        <v>96</v>
      </c>
      <c r="G653" t="s">
        <v>420</v>
      </c>
    </row>
    <row r="654" spans="1:7">
      <c r="A654">
        <v>653</v>
      </c>
      <c r="B654" t="s">
        <v>2204</v>
      </c>
      <c r="C654" t="s">
        <v>2205</v>
      </c>
      <c r="D654" t="s">
        <v>50</v>
      </c>
      <c r="E654" t="s">
        <v>298</v>
      </c>
      <c r="F654" t="s">
        <v>96</v>
      </c>
      <c r="G654" t="s">
        <v>420</v>
      </c>
    </row>
    <row r="655" spans="1:7">
      <c r="A655">
        <v>654</v>
      </c>
      <c r="B655" t="s">
        <v>2206</v>
      </c>
      <c r="C655" t="s">
        <v>546</v>
      </c>
      <c r="D655" t="s">
        <v>50</v>
      </c>
      <c r="E655" t="s">
        <v>1228</v>
      </c>
      <c r="F655" t="s">
        <v>96</v>
      </c>
      <c r="G655" t="s">
        <v>420</v>
      </c>
    </row>
    <row r="656" spans="1:7">
      <c r="A656">
        <v>655</v>
      </c>
      <c r="B656" t="s">
        <v>444</v>
      </c>
      <c r="C656" t="s">
        <v>445</v>
      </c>
      <c r="D656" t="s">
        <v>50</v>
      </c>
      <c r="E656" t="s">
        <v>125</v>
      </c>
      <c r="F656" t="s">
        <v>1118</v>
      </c>
      <c r="G656" t="s">
        <v>420</v>
      </c>
    </row>
    <row r="657" spans="1:7">
      <c r="A657">
        <v>656</v>
      </c>
      <c r="B657" t="s">
        <v>451</v>
      </c>
      <c r="C657" t="s">
        <v>452</v>
      </c>
      <c r="D657" t="s">
        <v>50</v>
      </c>
      <c r="E657" t="s">
        <v>125</v>
      </c>
      <c r="F657" t="s">
        <v>1118</v>
      </c>
      <c r="G657" t="s">
        <v>420</v>
      </c>
    </row>
    <row r="658" spans="1:7">
      <c r="A658">
        <v>657</v>
      </c>
      <c r="B658" t="s">
        <v>422</v>
      </c>
      <c r="C658" t="s">
        <v>423</v>
      </c>
      <c r="D658" t="s">
        <v>50</v>
      </c>
      <c r="E658" t="s">
        <v>31</v>
      </c>
      <c r="F658" t="s">
        <v>1118</v>
      </c>
      <c r="G658" t="s">
        <v>420</v>
      </c>
    </row>
    <row r="659" spans="1:7">
      <c r="A659">
        <v>658</v>
      </c>
      <c r="B659" t="s">
        <v>2207</v>
      </c>
      <c r="C659" t="s">
        <v>2208</v>
      </c>
      <c r="D659" t="s">
        <v>2209</v>
      </c>
      <c r="E659" t="s">
        <v>162</v>
      </c>
      <c r="F659" t="s">
        <v>81</v>
      </c>
      <c r="G659" t="s">
        <v>420</v>
      </c>
    </row>
    <row r="660" spans="1:7">
      <c r="A660">
        <v>659</v>
      </c>
      <c r="B660" t="s">
        <v>2210</v>
      </c>
      <c r="C660" t="s">
        <v>2211</v>
      </c>
      <c r="D660" t="s">
        <v>150</v>
      </c>
      <c r="E660" t="s">
        <v>864</v>
      </c>
      <c r="F660" t="s">
        <v>44</v>
      </c>
      <c r="G660" t="s">
        <v>420</v>
      </c>
    </row>
    <row r="661" spans="1:7">
      <c r="A661">
        <v>660</v>
      </c>
      <c r="B661" t="s">
        <v>2212</v>
      </c>
      <c r="C661" t="s">
        <v>2213</v>
      </c>
      <c r="D661" t="s">
        <v>150</v>
      </c>
      <c r="E661" t="s">
        <v>205</v>
      </c>
      <c r="F661" t="s">
        <v>54</v>
      </c>
      <c r="G661" t="s">
        <v>420</v>
      </c>
    </row>
    <row r="662" spans="1:7">
      <c r="A662">
        <v>661</v>
      </c>
      <c r="B662" t="s">
        <v>2214</v>
      </c>
      <c r="C662" t="s">
        <v>2215</v>
      </c>
      <c r="D662" t="s">
        <v>150</v>
      </c>
      <c r="E662" t="s">
        <v>774</v>
      </c>
      <c r="F662" t="s">
        <v>54</v>
      </c>
      <c r="G662" t="s">
        <v>420</v>
      </c>
    </row>
    <row r="663" spans="1:7">
      <c r="A663">
        <v>662</v>
      </c>
      <c r="B663" t="s">
        <v>2216</v>
      </c>
      <c r="C663" t="s">
        <v>2217</v>
      </c>
      <c r="D663" t="s">
        <v>150</v>
      </c>
      <c r="E663" t="s">
        <v>657</v>
      </c>
      <c r="F663" t="s">
        <v>1118</v>
      </c>
      <c r="G663" t="s">
        <v>420</v>
      </c>
    </row>
    <row r="664" spans="1:7">
      <c r="A664">
        <v>663</v>
      </c>
      <c r="B664" t="s">
        <v>2218</v>
      </c>
      <c r="C664" t="s">
        <v>2219</v>
      </c>
      <c r="D664" t="s">
        <v>150</v>
      </c>
      <c r="E664" t="s">
        <v>675</v>
      </c>
      <c r="F664" t="s">
        <v>1118</v>
      </c>
      <c r="G664" t="s">
        <v>420</v>
      </c>
    </row>
    <row r="665" spans="1:7">
      <c r="A665">
        <v>664</v>
      </c>
      <c r="B665" t="s">
        <v>2220</v>
      </c>
      <c r="C665" t="s">
        <v>1792</v>
      </c>
      <c r="D665" t="s">
        <v>1933</v>
      </c>
      <c r="E665" t="s">
        <v>80</v>
      </c>
      <c r="F665" t="s">
        <v>81</v>
      </c>
      <c r="G665" t="s">
        <v>420</v>
      </c>
    </row>
    <row r="666" spans="1:7">
      <c r="A666">
        <v>665</v>
      </c>
      <c r="B666" t="s">
        <v>2221</v>
      </c>
      <c r="C666" t="s">
        <v>2222</v>
      </c>
      <c r="D666" t="s">
        <v>1936</v>
      </c>
      <c r="E666" t="s">
        <v>95</v>
      </c>
      <c r="F666" t="s">
        <v>96</v>
      </c>
      <c r="G666" t="s">
        <v>420</v>
      </c>
    </row>
    <row r="667" spans="1:7">
      <c r="A667">
        <v>666</v>
      </c>
      <c r="B667" t="s">
        <v>2223</v>
      </c>
      <c r="C667" t="s">
        <v>2224</v>
      </c>
      <c r="D667" t="s">
        <v>1337</v>
      </c>
      <c r="E667" t="s">
        <v>1077</v>
      </c>
      <c r="F667" t="s">
        <v>1118</v>
      </c>
      <c r="G667" t="s">
        <v>420</v>
      </c>
    </row>
    <row r="668" spans="1:7">
      <c r="A668">
        <v>667</v>
      </c>
      <c r="B668" t="s">
        <v>2225</v>
      </c>
      <c r="C668" t="s">
        <v>2226</v>
      </c>
      <c r="D668" t="s">
        <v>1337</v>
      </c>
      <c r="E668" t="s">
        <v>428</v>
      </c>
      <c r="F668" t="s">
        <v>74</v>
      </c>
      <c r="G668" t="s">
        <v>420</v>
      </c>
    </row>
    <row r="669" spans="1:7">
      <c r="A669">
        <v>668</v>
      </c>
      <c r="B669" t="s">
        <v>2227</v>
      </c>
      <c r="C669" t="s">
        <v>2228</v>
      </c>
      <c r="D669" t="s">
        <v>1638</v>
      </c>
      <c r="E669" t="s">
        <v>121</v>
      </c>
      <c r="F669" t="s">
        <v>44</v>
      </c>
      <c r="G669" t="s">
        <v>420</v>
      </c>
    </row>
    <row r="670" spans="1:7">
      <c r="A670">
        <v>669</v>
      </c>
      <c r="B670" t="s">
        <v>2229</v>
      </c>
      <c r="C670" t="s">
        <v>2230</v>
      </c>
      <c r="D670" t="s">
        <v>118</v>
      </c>
      <c r="E670" t="s">
        <v>1173</v>
      </c>
      <c r="F670" t="s">
        <v>44</v>
      </c>
      <c r="G670" t="s">
        <v>420</v>
      </c>
    </row>
    <row r="671" spans="1:7">
      <c r="A671">
        <v>670</v>
      </c>
      <c r="B671" t="s">
        <v>2231</v>
      </c>
      <c r="C671" t="s">
        <v>2232</v>
      </c>
      <c r="D671" t="s">
        <v>118</v>
      </c>
      <c r="E671" t="s">
        <v>1173</v>
      </c>
      <c r="F671" t="s">
        <v>44</v>
      </c>
      <c r="G671" t="s">
        <v>420</v>
      </c>
    </row>
    <row r="672" spans="1:7">
      <c r="A672">
        <v>671</v>
      </c>
      <c r="B672" t="s">
        <v>2233</v>
      </c>
      <c r="C672" t="s">
        <v>1141</v>
      </c>
      <c r="D672" t="s">
        <v>118</v>
      </c>
      <c r="E672" t="s">
        <v>199</v>
      </c>
      <c r="F672" t="s">
        <v>44</v>
      </c>
      <c r="G672" t="s">
        <v>420</v>
      </c>
    </row>
    <row r="673" spans="1:7">
      <c r="A673">
        <v>672</v>
      </c>
      <c r="B673" t="s">
        <v>2234</v>
      </c>
      <c r="C673" t="s">
        <v>408</v>
      </c>
      <c r="D673" t="s">
        <v>118</v>
      </c>
      <c r="E673" t="s">
        <v>43</v>
      </c>
      <c r="F673" t="s">
        <v>44</v>
      </c>
      <c r="G673" t="s">
        <v>420</v>
      </c>
    </row>
    <row r="674" spans="1:7">
      <c r="A674">
        <v>673</v>
      </c>
      <c r="B674" t="s">
        <v>2235</v>
      </c>
      <c r="C674" t="s">
        <v>1466</v>
      </c>
      <c r="D674" t="s">
        <v>118</v>
      </c>
      <c r="E674" t="s">
        <v>1228</v>
      </c>
      <c r="F674" t="s">
        <v>96</v>
      </c>
      <c r="G674" t="s">
        <v>420</v>
      </c>
    </row>
    <row r="675" spans="1:7">
      <c r="A675">
        <v>674</v>
      </c>
      <c r="B675" t="s">
        <v>463</v>
      </c>
      <c r="C675" t="s">
        <v>464</v>
      </c>
      <c r="D675" t="s">
        <v>118</v>
      </c>
      <c r="E675" t="s">
        <v>225</v>
      </c>
      <c r="F675" t="s">
        <v>96</v>
      </c>
      <c r="G675" t="s">
        <v>420</v>
      </c>
    </row>
    <row r="676" spans="1:7">
      <c r="A676">
        <v>675</v>
      </c>
      <c r="B676" t="s">
        <v>2236</v>
      </c>
      <c r="C676" t="s">
        <v>2237</v>
      </c>
      <c r="D676" t="s">
        <v>1650</v>
      </c>
      <c r="E676" t="s">
        <v>491</v>
      </c>
      <c r="F676" t="s">
        <v>1118</v>
      </c>
      <c r="G676" t="s">
        <v>420</v>
      </c>
    </row>
    <row r="677" spans="1:7">
      <c r="A677">
        <v>676</v>
      </c>
      <c r="B677" t="s">
        <v>2238</v>
      </c>
      <c r="C677" t="s">
        <v>2239</v>
      </c>
      <c r="D677" t="s">
        <v>366</v>
      </c>
      <c r="E677" t="s">
        <v>1165</v>
      </c>
      <c r="F677" t="s">
        <v>54</v>
      </c>
      <c r="G677" t="s">
        <v>420</v>
      </c>
    </row>
    <row r="678" spans="1:7">
      <c r="A678">
        <v>677</v>
      </c>
      <c r="B678" t="s">
        <v>2240</v>
      </c>
      <c r="C678" t="s">
        <v>2241</v>
      </c>
      <c r="D678" t="s">
        <v>477</v>
      </c>
      <c r="E678" t="s">
        <v>670</v>
      </c>
      <c r="F678" t="s">
        <v>81</v>
      </c>
      <c r="G678" t="s">
        <v>420</v>
      </c>
    </row>
    <row r="679" spans="1:7">
      <c r="A679">
        <v>678</v>
      </c>
      <c r="B679" t="s">
        <v>475</v>
      </c>
      <c r="C679" t="s">
        <v>476</v>
      </c>
      <c r="D679" t="s">
        <v>477</v>
      </c>
      <c r="E679" t="s">
        <v>188</v>
      </c>
      <c r="F679" t="s">
        <v>89</v>
      </c>
      <c r="G679" t="s">
        <v>420</v>
      </c>
    </row>
    <row r="680" spans="1:7">
      <c r="A680">
        <v>679</v>
      </c>
      <c r="B680" t="s">
        <v>2242</v>
      </c>
      <c r="C680" t="s">
        <v>76</v>
      </c>
      <c r="D680" t="s">
        <v>136</v>
      </c>
      <c r="E680" t="s">
        <v>864</v>
      </c>
      <c r="F680" t="s">
        <v>44</v>
      </c>
      <c r="G680" t="s">
        <v>420</v>
      </c>
    </row>
    <row r="681" spans="1:7">
      <c r="A681">
        <v>680</v>
      </c>
      <c r="B681" t="s">
        <v>430</v>
      </c>
      <c r="C681" t="s">
        <v>431</v>
      </c>
      <c r="D681" t="s">
        <v>432</v>
      </c>
      <c r="E681" t="s">
        <v>194</v>
      </c>
      <c r="F681" t="s">
        <v>89</v>
      </c>
      <c r="G681" t="s">
        <v>420</v>
      </c>
    </row>
    <row r="682" spans="1:7">
      <c r="A682">
        <v>681</v>
      </c>
      <c r="B682" t="s">
        <v>496</v>
      </c>
      <c r="C682" t="s">
        <v>497</v>
      </c>
      <c r="D682" t="s">
        <v>432</v>
      </c>
      <c r="E682" t="s">
        <v>188</v>
      </c>
      <c r="F682" t="s">
        <v>89</v>
      </c>
      <c r="G682" t="s">
        <v>420</v>
      </c>
    </row>
    <row r="683" spans="1:7">
      <c r="A683">
        <v>682</v>
      </c>
      <c r="B683" t="s">
        <v>2243</v>
      </c>
      <c r="C683" t="s">
        <v>2244</v>
      </c>
      <c r="D683" t="s">
        <v>432</v>
      </c>
      <c r="E683" t="s">
        <v>1077</v>
      </c>
      <c r="F683" t="s">
        <v>1118</v>
      </c>
      <c r="G683" t="s">
        <v>420</v>
      </c>
    </row>
    <row r="684" spans="1:7">
      <c r="A684">
        <v>683</v>
      </c>
      <c r="B684" t="s">
        <v>2245</v>
      </c>
      <c r="C684" t="s">
        <v>2246</v>
      </c>
      <c r="D684" t="s">
        <v>735</v>
      </c>
      <c r="E684" t="s">
        <v>303</v>
      </c>
      <c r="F684" t="s">
        <v>81</v>
      </c>
      <c r="G684" t="s">
        <v>420</v>
      </c>
    </row>
    <row r="685" spans="1:7">
      <c r="A685">
        <v>684</v>
      </c>
      <c r="B685" t="s">
        <v>2247</v>
      </c>
      <c r="C685" t="s">
        <v>1146</v>
      </c>
      <c r="D685" t="s">
        <v>1978</v>
      </c>
      <c r="E685" t="s">
        <v>2248</v>
      </c>
      <c r="F685" t="s">
        <v>210</v>
      </c>
      <c r="G685" t="s">
        <v>420</v>
      </c>
    </row>
    <row r="686" spans="1:7">
      <c r="A686">
        <v>685</v>
      </c>
      <c r="B686" t="s">
        <v>2249</v>
      </c>
      <c r="C686" t="s">
        <v>2250</v>
      </c>
      <c r="D686" t="s">
        <v>1369</v>
      </c>
      <c r="E686" t="s">
        <v>240</v>
      </c>
      <c r="F686" t="s">
        <v>44</v>
      </c>
      <c r="G686" t="s">
        <v>420</v>
      </c>
    </row>
    <row r="687" spans="1:7">
      <c r="A687">
        <v>686</v>
      </c>
      <c r="B687" t="s">
        <v>2251</v>
      </c>
      <c r="C687" t="s">
        <v>2252</v>
      </c>
      <c r="D687" t="s">
        <v>2253</v>
      </c>
      <c r="E687" t="s">
        <v>356</v>
      </c>
      <c r="F687" t="s">
        <v>1118</v>
      </c>
      <c r="G687" t="s">
        <v>420</v>
      </c>
    </row>
    <row r="688" spans="1:7">
      <c r="A688">
        <v>687</v>
      </c>
      <c r="B688" t="s">
        <v>2254</v>
      </c>
      <c r="C688" t="s">
        <v>417</v>
      </c>
      <c r="D688" t="s">
        <v>382</v>
      </c>
      <c r="E688" t="s">
        <v>1115</v>
      </c>
      <c r="F688" t="s">
        <v>89</v>
      </c>
      <c r="G688" t="s">
        <v>420</v>
      </c>
    </row>
    <row r="689" spans="1:7">
      <c r="A689">
        <v>688</v>
      </c>
      <c r="B689" t="s">
        <v>2255</v>
      </c>
      <c r="C689" t="s">
        <v>2256</v>
      </c>
      <c r="D689" t="s">
        <v>382</v>
      </c>
      <c r="E689" t="s">
        <v>657</v>
      </c>
      <c r="F689" t="s">
        <v>1118</v>
      </c>
      <c r="G689" t="s">
        <v>420</v>
      </c>
    </row>
    <row r="690" spans="1:7">
      <c r="A690">
        <v>689</v>
      </c>
      <c r="B690" t="s">
        <v>489</v>
      </c>
      <c r="C690" t="s">
        <v>490</v>
      </c>
      <c r="D690" t="s">
        <v>382</v>
      </c>
      <c r="E690" t="s">
        <v>491</v>
      </c>
      <c r="F690" t="s">
        <v>1118</v>
      </c>
      <c r="G690" t="s">
        <v>420</v>
      </c>
    </row>
    <row r="691" spans="1:7">
      <c r="A691">
        <v>690</v>
      </c>
      <c r="B691" t="s">
        <v>416</v>
      </c>
      <c r="C691" t="s">
        <v>417</v>
      </c>
      <c r="D691" t="s">
        <v>382</v>
      </c>
      <c r="E691" t="s">
        <v>31</v>
      </c>
      <c r="F691" t="s">
        <v>1118</v>
      </c>
      <c r="G691" t="s">
        <v>420</v>
      </c>
    </row>
    <row r="692" spans="1:7">
      <c r="A692">
        <v>691</v>
      </c>
      <c r="B692" t="s">
        <v>2257</v>
      </c>
      <c r="C692" t="s">
        <v>2258</v>
      </c>
      <c r="D692" t="s">
        <v>132</v>
      </c>
      <c r="E692" t="s">
        <v>170</v>
      </c>
      <c r="F692" t="s">
        <v>54</v>
      </c>
      <c r="G692" t="s">
        <v>420</v>
      </c>
    </row>
    <row r="693" spans="1:7">
      <c r="A693">
        <v>692</v>
      </c>
      <c r="B693" t="s">
        <v>2259</v>
      </c>
      <c r="C693" t="s">
        <v>2260</v>
      </c>
      <c r="D693" t="s">
        <v>354</v>
      </c>
      <c r="E693" t="s">
        <v>344</v>
      </c>
      <c r="F693" t="s">
        <v>1118</v>
      </c>
      <c r="G693" t="s">
        <v>420</v>
      </c>
    </row>
    <row r="694" spans="1:7">
      <c r="A694">
        <v>693</v>
      </c>
      <c r="B694" t="s">
        <v>2261</v>
      </c>
      <c r="C694" t="s">
        <v>2262</v>
      </c>
      <c r="D694" t="s">
        <v>2263</v>
      </c>
      <c r="E694" t="s">
        <v>504</v>
      </c>
      <c r="F694" t="s">
        <v>81</v>
      </c>
      <c r="G694" t="s">
        <v>420</v>
      </c>
    </row>
    <row r="695" spans="1:7">
      <c r="A695">
        <v>694</v>
      </c>
      <c r="B695" t="s">
        <v>2264</v>
      </c>
      <c r="C695" t="s">
        <v>2265</v>
      </c>
      <c r="D695" t="s">
        <v>248</v>
      </c>
      <c r="E695" t="s">
        <v>561</v>
      </c>
      <c r="F695" t="s">
        <v>81</v>
      </c>
      <c r="G695" t="s">
        <v>420</v>
      </c>
    </row>
    <row r="696" spans="1:7">
      <c r="A696">
        <v>695</v>
      </c>
      <c r="B696" t="s">
        <v>479</v>
      </c>
      <c r="C696" t="s">
        <v>480</v>
      </c>
      <c r="D696" t="s">
        <v>248</v>
      </c>
      <c r="E696" t="s">
        <v>482</v>
      </c>
      <c r="F696" t="s">
        <v>81</v>
      </c>
      <c r="G696" t="s">
        <v>420</v>
      </c>
    </row>
    <row r="697" spans="1:7">
      <c r="A697">
        <v>696</v>
      </c>
      <c r="B697" t="s">
        <v>2266</v>
      </c>
      <c r="C697" t="s">
        <v>480</v>
      </c>
      <c r="D697" t="s">
        <v>248</v>
      </c>
      <c r="E697" t="s">
        <v>851</v>
      </c>
      <c r="F697" t="s">
        <v>81</v>
      </c>
      <c r="G697" t="s">
        <v>420</v>
      </c>
    </row>
    <row r="698" spans="1:7">
      <c r="A698">
        <v>697</v>
      </c>
      <c r="B698" t="s">
        <v>2267</v>
      </c>
      <c r="C698" t="s">
        <v>923</v>
      </c>
      <c r="D698" t="s">
        <v>248</v>
      </c>
      <c r="E698" t="s">
        <v>410</v>
      </c>
      <c r="F698" t="s">
        <v>81</v>
      </c>
      <c r="G698" t="s">
        <v>420</v>
      </c>
    </row>
    <row r="699" spans="1:7">
      <c r="A699">
        <v>698</v>
      </c>
      <c r="B699" t="s">
        <v>2268</v>
      </c>
      <c r="C699" t="s">
        <v>2269</v>
      </c>
      <c r="D699" t="s">
        <v>248</v>
      </c>
      <c r="E699" t="s">
        <v>1139</v>
      </c>
      <c r="F699" t="s">
        <v>74</v>
      </c>
      <c r="G699" t="s">
        <v>420</v>
      </c>
    </row>
    <row r="700" spans="1:7">
      <c r="A700">
        <v>699</v>
      </c>
      <c r="B700" t="s">
        <v>2270</v>
      </c>
      <c r="C700" t="s">
        <v>2271</v>
      </c>
      <c r="D700" t="s">
        <v>248</v>
      </c>
      <c r="E700" t="s">
        <v>177</v>
      </c>
      <c r="F700" t="s">
        <v>74</v>
      </c>
      <c r="G700" t="s">
        <v>420</v>
      </c>
    </row>
    <row r="701" spans="1:7">
      <c r="A701">
        <v>700</v>
      </c>
      <c r="B701" t="s">
        <v>2272</v>
      </c>
      <c r="C701" t="s">
        <v>2273</v>
      </c>
      <c r="D701" t="s">
        <v>1687</v>
      </c>
      <c r="E701" t="s">
        <v>665</v>
      </c>
      <c r="F701" t="s">
        <v>74</v>
      </c>
      <c r="G701" t="s">
        <v>420</v>
      </c>
    </row>
    <row r="702" spans="1:7">
      <c r="A702">
        <v>701</v>
      </c>
      <c r="B702" t="s">
        <v>2274</v>
      </c>
      <c r="C702" t="s">
        <v>2275</v>
      </c>
      <c r="D702" t="s">
        <v>693</v>
      </c>
      <c r="E702" t="s">
        <v>1613</v>
      </c>
      <c r="F702" t="s">
        <v>210</v>
      </c>
      <c r="G702" t="s">
        <v>420</v>
      </c>
    </row>
    <row r="703" spans="1:7">
      <c r="A703">
        <v>702</v>
      </c>
      <c r="B703" t="s">
        <v>2276</v>
      </c>
      <c r="C703" t="s">
        <v>26</v>
      </c>
      <c r="D703" t="s">
        <v>693</v>
      </c>
      <c r="E703" t="s">
        <v>491</v>
      </c>
      <c r="F703" t="s">
        <v>1118</v>
      </c>
      <c r="G703" t="s">
        <v>420</v>
      </c>
    </row>
    <row r="704" spans="1:7">
      <c r="A704">
        <v>703</v>
      </c>
      <c r="B704" t="s">
        <v>2277</v>
      </c>
      <c r="C704" t="s">
        <v>2278</v>
      </c>
      <c r="D704" t="s">
        <v>2005</v>
      </c>
      <c r="E704" t="s">
        <v>1129</v>
      </c>
      <c r="F704" t="s">
        <v>54</v>
      </c>
      <c r="G704" t="s">
        <v>420</v>
      </c>
    </row>
    <row r="705" spans="1:7">
      <c r="A705">
        <v>704</v>
      </c>
      <c r="B705" t="s">
        <v>2279</v>
      </c>
      <c r="C705" t="s">
        <v>1354</v>
      </c>
      <c r="D705" t="s">
        <v>214</v>
      </c>
      <c r="E705" t="s">
        <v>1250</v>
      </c>
      <c r="F705" t="s">
        <v>89</v>
      </c>
      <c r="G705" t="s">
        <v>420</v>
      </c>
    </row>
    <row r="706" spans="1:7">
      <c r="A706">
        <v>705</v>
      </c>
      <c r="B706" t="s">
        <v>2280</v>
      </c>
      <c r="C706" t="s">
        <v>2281</v>
      </c>
      <c r="D706" t="s">
        <v>1691</v>
      </c>
      <c r="E706" t="s">
        <v>43</v>
      </c>
      <c r="F706" t="s">
        <v>44</v>
      </c>
      <c r="G706" t="s">
        <v>420</v>
      </c>
    </row>
    <row r="707" spans="1:7">
      <c r="A707">
        <v>706</v>
      </c>
      <c r="B707" t="s">
        <v>2282</v>
      </c>
      <c r="C707" t="s">
        <v>2283</v>
      </c>
      <c r="D707" t="s">
        <v>514</v>
      </c>
      <c r="E707" t="s">
        <v>298</v>
      </c>
      <c r="F707" t="s">
        <v>96</v>
      </c>
      <c r="G707" t="s">
        <v>420</v>
      </c>
    </row>
    <row r="708" spans="1:7">
      <c r="A708">
        <v>707</v>
      </c>
      <c r="B708" t="s">
        <v>513</v>
      </c>
      <c r="C708" t="s">
        <v>408</v>
      </c>
      <c r="D708" t="s">
        <v>514</v>
      </c>
      <c r="E708" t="s">
        <v>95</v>
      </c>
      <c r="F708" t="s">
        <v>96</v>
      </c>
      <c r="G708" t="s">
        <v>420</v>
      </c>
    </row>
    <row r="709" spans="1:7">
      <c r="A709">
        <v>708</v>
      </c>
      <c r="B709" t="s">
        <v>2284</v>
      </c>
      <c r="C709" t="s">
        <v>2285</v>
      </c>
      <c r="D709" t="s">
        <v>234</v>
      </c>
      <c r="E709" t="s">
        <v>43</v>
      </c>
      <c r="F709" t="s">
        <v>44</v>
      </c>
      <c r="G709" t="s">
        <v>420</v>
      </c>
    </row>
    <row r="710" spans="1:7">
      <c r="A710">
        <v>709</v>
      </c>
      <c r="B710" t="s">
        <v>2286</v>
      </c>
      <c r="C710" t="s">
        <v>2287</v>
      </c>
      <c r="D710" t="s">
        <v>100</v>
      </c>
      <c r="E710" t="s">
        <v>43</v>
      </c>
      <c r="F710" t="s">
        <v>44</v>
      </c>
      <c r="G710" t="s">
        <v>420</v>
      </c>
    </row>
    <row r="711" spans="1:7">
      <c r="A711">
        <v>710</v>
      </c>
      <c r="B711" t="s">
        <v>2288</v>
      </c>
      <c r="C711" t="s">
        <v>1128</v>
      </c>
      <c r="D711" t="s">
        <v>100</v>
      </c>
      <c r="E711" t="s">
        <v>491</v>
      </c>
      <c r="F711" t="s">
        <v>1118</v>
      </c>
      <c r="G711" t="s">
        <v>420</v>
      </c>
    </row>
    <row r="712" spans="1:7">
      <c r="A712">
        <v>711</v>
      </c>
      <c r="B712" t="s">
        <v>2289</v>
      </c>
      <c r="C712" t="s">
        <v>651</v>
      </c>
      <c r="D712" t="s">
        <v>1421</v>
      </c>
      <c r="E712" t="s">
        <v>1277</v>
      </c>
      <c r="F712" t="s">
        <v>81</v>
      </c>
      <c r="G712" t="s">
        <v>420</v>
      </c>
    </row>
    <row r="713" spans="1:7">
      <c r="A713">
        <v>712</v>
      </c>
      <c r="B713" t="s">
        <v>2290</v>
      </c>
      <c r="C713" t="s">
        <v>2291</v>
      </c>
      <c r="D713" t="s">
        <v>1421</v>
      </c>
      <c r="E713" t="s">
        <v>293</v>
      </c>
      <c r="F713" t="s">
        <v>245</v>
      </c>
      <c r="G713" t="s">
        <v>420</v>
      </c>
    </row>
    <row r="714" spans="1:7">
      <c r="A714">
        <v>713</v>
      </c>
      <c r="B714" t="s">
        <v>2292</v>
      </c>
      <c r="C714" t="s">
        <v>772</v>
      </c>
      <c r="D714" t="s">
        <v>1421</v>
      </c>
      <c r="E714" t="s">
        <v>310</v>
      </c>
      <c r="F714" t="s">
        <v>245</v>
      </c>
      <c r="G714" t="s">
        <v>420</v>
      </c>
    </row>
    <row r="715" spans="1:7">
      <c r="A715">
        <v>714</v>
      </c>
      <c r="B715" t="s">
        <v>2293</v>
      </c>
      <c r="C715" t="s">
        <v>2294</v>
      </c>
      <c r="D715" t="s">
        <v>123</v>
      </c>
      <c r="E715" t="s">
        <v>413</v>
      </c>
      <c r="F715" t="s">
        <v>44</v>
      </c>
      <c r="G715" t="s">
        <v>420</v>
      </c>
    </row>
    <row r="716" spans="1:7">
      <c r="A716">
        <v>715</v>
      </c>
      <c r="B716" t="s">
        <v>484</v>
      </c>
      <c r="C716" t="s">
        <v>485</v>
      </c>
      <c r="D716" t="s">
        <v>123</v>
      </c>
      <c r="E716" t="s">
        <v>225</v>
      </c>
      <c r="F716" t="s">
        <v>96</v>
      </c>
      <c r="G716" t="s">
        <v>420</v>
      </c>
    </row>
    <row r="717" spans="1:7">
      <c r="A717">
        <v>716</v>
      </c>
      <c r="B717" t="s">
        <v>2295</v>
      </c>
      <c r="C717" t="s">
        <v>2296</v>
      </c>
      <c r="D717" t="s">
        <v>123</v>
      </c>
      <c r="E717" t="s">
        <v>356</v>
      </c>
      <c r="F717" t="s">
        <v>1118</v>
      </c>
      <c r="G717" t="s">
        <v>420</v>
      </c>
    </row>
    <row r="718" spans="1:7">
      <c r="A718">
        <v>717</v>
      </c>
      <c r="B718" t="s">
        <v>508</v>
      </c>
      <c r="C718" t="s">
        <v>26</v>
      </c>
      <c r="D718" t="s">
        <v>164</v>
      </c>
      <c r="E718" t="s">
        <v>194</v>
      </c>
      <c r="F718" t="s">
        <v>89</v>
      </c>
      <c r="G718" t="s">
        <v>420</v>
      </c>
    </row>
    <row r="719" spans="1:7">
      <c r="A719">
        <v>718</v>
      </c>
      <c r="B719" t="s">
        <v>2297</v>
      </c>
      <c r="C719" t="s">
        <v>2170</v>
      </c>
      <c r="D719" t="s">
        <v>164</v>
      </c>
      <c r="E719" t="s">
        <v>1365</v>
      </c>
      <c r="F719" t="s">
        <v>96</v>
      </c>
      <c r="G719" t="s">
        <v>420</v>
      </c>
    </row>
    <row r="720" spans="1:7">
      <c r="A720">
        <v>719</v>
      </c>
      <c r="B720" t="s">
        <v>2298</v>
      </c>
      <c r="C720" t="s">
        <v>1502</v>
      </c>
      <c r="D720" t="s">
        <v>1439</v>
      </c>
      <c r="E720" t="s">
        <v>236</v>
      </c>
      <c r="F720" t="s">
        <v>44</v>
      </c>
      <c r="G720" t="s">
        <v>420</v>
      </c>
    </row>
    <row r="721" spans="1:7">
      <c r="A721">
        <v>720</v>
      </c>
      <c r="B721" t="s">
        <v>2299</v>
      </c>
      <c r="C721" t="s">
        <v>2300</v>
      </c>
      <c r="D721" t="s">
        <v>781</v>
      </c>
      <c r="E721" t="s">
        <v>1149</v>
      </c>
      <c r="F721" t="s">
        <v>89</v>
      </c>
      <c r="G721" t="s">
        <v>420</v>
      </c>
    </row>
    <row r="722" spans="1:7">
      <c r="A722">
        <v>721</v>
      </c>
      <c r="B722" t="s">
        <v>2301</v>
      </c>
      <c r="C722" t="s">
        <v>910</v>
      </c>
      <c r="D722" t="s">
        <v>2044</v>
      </c>
      <c r="E722" t="s">
        <v>166</v>
      </c>
      <c r="F722" t="s">
        <v>81</v>
      </c>
      <c r="G722" t="s">
        <v>420</v>
      </c>
    </row>
    <row r="723" spans="1:7">
      <c r="A723">
        <v>722</v>
      </c>
      <c r="B723" t="s">
        <v>2302</v>
      </c>
      <c r="C723" t="s">
        <v>2303</v>
      </c>
      <c r="D723" t="s">
        <v>1443</v>
      </c>
      <c r="E723" t="s">
        <v>43</v>
      </c>
      <c r="F723" t="s">
        <v>44</v>
      </c>
      <c r="G723" t="s">
        <v>420</v>
      </c>
    </row>
    <row r="724" spans="1:7">
      <c r="A724">
        <v>723</v>
      </c>
      <c r="B724" t="s">
        <v>2304</v>
      </c>
      <c r="C724" t="s">
        <v>2305</v>
      </c>
      <c r="D724" t="s">
        <v>885</v>
      </c>
      <c r="E724" t="s">
        <v>373</v>
      </c>
      <c r="F724" t="s">
        <v>44</v>
      </c>
      <c r="G724" t="s">
        <v>420</v>
      </c>
    </row>
    <row r="725" spans="1:7">
      <c r="A725">
        <v>724</v>
      </c>
      <c r="B725" t="s">
        <v>2306</v>
      </c>
      <c r="C725" t="s">
        <v>2307</v>
      </c>
      <c r="D725" t="s">
        <v>257</v>
      </c>
      <c r="E725" t="s">
        <v>344</v>
      </c>
      <c r="F725" t="s">
        <v>1118</v>
      </c>
      <c r="G725" t="s">
        <v>420</v>
      </c>
    </row>
    <row r="726" spans="1:7">
      <c r="A726">
        <v>725</v>
      </c>
      <c r="B726" t="s">
        <v>2308</v>
      </c>
      <c r="C726" t="s">
        <v>2309</v>
      </c>
      <c r="D726" t="s">
        <v>257</v>
      </c>
      <c r="E726" t="s">
        <v>657</v>
      </c>
      <c r="F726" t="s">
        <v>74</v>
      </c>
      <c r="G726" t="s">
        <v>420</v>
      </c>
    </row>
    <row r="727" spans="1:7">
      <c r="A727">
        <v>726</v>
      </c>
      <c r="B727" t="s">
        <v>2310</v>
      </c>
      <c r="C727" t="s">
        <v>2096</v>
      </c>
      <c r="D727" t="s">
        <v>1014</v>
      </c>
      <c r="E727" t="s">
        <v>1180</v>
      </c>
      <c r="F727" t="s">
        <v>89</v>
      </c>
      <c r="G727" t="s">
        <v>420</v>
      </c>
    </row>
    <row r="728" spans="1:7">
      <c r="A728">
        <v>727</v>
      </c>
      <c r="B728" t="s">
        <v>554</v>
      </c>
      <c r="C728" t="s">
        <v>555</v>
      </c>
      <c r="D728" t="s">
        <v>301</v>
      </c>
      <c r="E728" t="s">
        <v>43</v>
      </c>
      <c r="F728" t="s">
        <v>44</v>
      </c>
      <c r="G728" t="s">
        <v>520</v>
      </c>
    </row>
    <row r="729" spans="1:7">
      <c r="A729">
        <v>728</v>
      </c>
      <c r="B729" t="s">
        <v>2311</v>
      </c>
      <c r="C729" t="s">
        <v>2312</v>
      </c>
      <c r="D729" t="s">
        <v>301</v>
      </c>
      <c r="E729" t="s">
        <v>31</v>
      </c>
      <c r="F729" t="s">
        <v>1118</v>
      </c>
      <c r="G729" t="s">
        <v>520</v>
      </c>
    </row>
    <row r="730" spans="1:7">
      <c r="A730">
        <v>729</v>
      </c>
      <c r="B730" t="s">
        <v>2313</v>
      </c>
      <c r="C730" t="s">
        <v>2314</v>
      </c>
      <c r="D730" t="s">
        <v>1461</v>
      </c>
      <c r="E730" t="s">
        <v>1188</v>
      </c>
      <c r="F730" t="s">
        <v>54</v>
      </c>
      <c r="G730" t="s">
        <v>520</v>
      </c>
    </row>
    <row r="731" spans="1:7">
      <c r="A731">
        <v>730</v>
      </c>
      <c r="B731" t="s">
        <v>2315</v>
      </c>
      <c r="C731" t="s">
        <v>603</v>
      </c>
      <c r="D731" t="s">
        <v>1461</v>
      </c>
      <c r="E731" t="s">
        <v>344</v>
      </c>
      <c r="F731" t="s">
        <v>1118</v>
      </c>
      <c r="G731" t="s">
        <v>520</v>
      </c>
    </row>
    <row r="732" spans="1:7">
      <c r="A732">
        <v>731</v>
      </c>
      <c r="B732" t="s">
        <v>2316</v>
      </c>
      <c r="C732" t="s">
        <v>2068</v>
      </c>
      <c r="D732" t="s">
        <v>140</v>
      </c>
      <c r="E732" t="s">
        <v>166</v>
      </c>
      <c r="F732" t="s">
        <v>81</v>
      </c>
      <c r="G732" t="s">
        <v>520</v>
      </c>
    </row>
    <row r="733" spans="1:7">
      <c r="A733">
        <v>732</v>
      </c>
      <c r="B733" t="s">
        <v>2317</v>
      </c>
      <c r="C733" t="s">
        <v>2318</v>
      </c>
      <c r="D733" t="s">
        <v>140</v>
      </c>
      <c r="E733" t="s">
        <v>188</v>
      </c>
      <c r="F733" t="s">
        <v>89</v>
      </c>
      <c r="G733" t="s">
        <v>520</v>
      </c>
    </row>
    <row r="734" spans="1:7">
      <c r="A734">
        <v>733</v>
      </c>
      <c r="B734" t="s">
        <v>2319</v>
      </c>
      <c r="C734" t="s">
        <v>2320</v>
      </c>
      <c r="D734" t="s">
        <v>140</v>
      </c>
      <c r="E734" t="s">
        <v>188</v>
      </c>
      <c r="F734" t="s">
        <v>89</v>
      </c>
      <c r="G734" t="s">
        <v>520</v>
      </c>
    </row>
    <row r="735" spans="1:7">
      <c r="A735">
        <v>734</v>
      </c>
      <c r="B735" t="s">
        <v>2321</v>
      </c>
      <c r="C735" t="s">
        <v>2322</v>
      </c>
      <c r="D735" t="s">
        <v>140</v>
      </c>
      <c r="E735" t="s">
        <v>1115</v>
      </c>
      <c r="F735" t="s">
        <v>89</v>
      </c>
      <c r="G735" t="s">
        <v>520</v>
      </c>
    </row>
    <row r="736" spans="1:7">
      <c r="A736">
        <v>735</v>
      </c>
      <c r="B736" t="s">
        <v>537</v>
      </c>
      <c r="C736" t="s">
        <v>538</v>
      </c>
      <c r="D736" t="s">
        <v>140</v>
      </c>
      <c r="E736" t="s">
        <v>298</v>
      </c>
      <c r="F736" t="s">
        <v>96</v>
      </c>
      <c r="G736" t="s">
        <v>520</v>
      </c>
    </row>
    <row r="737" spans="1:7">
      <c r="A737">
        <v>736</v>
      </c>
      <c r="B737" t="s">
        <v>2323</v>
      </c>
      <c r="C737" t="s">
        <v>1626</v>
      </c>
      <c r="D737" t="s">
        <v>140</v>
      </c>
      <c r="E737" t="s">
        <v>125</v>
      </c>
      <c r="F737" t="s">
        <v>1118</v>
      </c>
      <c r="G737" t="s">
        <v>520</v>
      </c>
    </row>
    <row r="738" spans="1:7">
      <c r="A738">
        <v>737</v>
      </c>
      <c r="B738" t="s">
        <v>2324</v>
      </c>
      <c r="C738" t="s">
        <v>2325</v>
      </c>
      <c r="D738" t="s">
        <v>140</v>
      </c>
      <c r="E738" t="s">
        <v>675</v>
      </c>
      <c r="F738" t="s">
        <v>1118</v>
      </c>
      <c r="G738" t="s">
        <v>520</v>
      </c>
    </row>
    <row r="739" spans="1:7">
      <c r="A739">
        <v>738</v>
      </c>
      <c r="B739" t="s">
        <v>2326</v>
      </c>
      <c r="C739" t="s">
        <v>2327</v>
      </c>
      <c r="D739" t="s">
        <v>140</v>
      </c>
      <c r="E739" t="s">
        <v>73</v>
      </c>
      <c r="F739" t="s">
        <v>74</v>
      </c>
      <c r="G739" t="s">
        <v>520</v>
      </c>
    </row>
    <row r="740" spans="1:7">
      <c r="A740">
        <v>739</v>
      </c>
      <c r="B740" t="s">
        <v>2328</v>
      </c>
      <c r="C740" t="s">
        <v>2329</v>
      </c>
      <c r="D740" t="s">
        <v>867</v>
      </c>
      <c r="E740" t="s">
        <v>209</v>
      </c>
      <c r="F740" t="s">
        <v>210</v>
      </c>
      <c r="G740" t="s">
        <v>520</v>
      </c>
    </row>
    <row r="741" spans="1:7">
      <c r="A741">
        <v>740</v>
      </c>
      <c r="B741" t="s">
        <v>2330</v>
      </c>
      <c r="C741" t="s">
        <v>2331</v>
      </c>
      <c r="D741" t="s">
        <v>308</v>
      </c>
      <c r="E741" t="s">
        <v>303</v>
      </c>
      <c r="F741" t="s">
        <v>81</v>
      </c>
      <c r="G741" t="s">
        <v>520</v>
      </c>
    </row>
    <row r="742" spans="1:7">
      <c r="A742">
        <v>741</v>
      </c>
      <c r="B742" t="s">
        <v>2332</v>
      </c>
      <c r="C742" t="s">
        <v>2333</v>
      </c>
      <c r="D742" t="s">
        <v>27</v>
      </c>
      <c r="E742" t="s">
        <v>303</v>
      </c>
      <c r="F742" t="s">
        <v>81</v>
      </c>
      <c r="G742" t="s">
        <v>520</v>
      </c>
    </row>
    <row r="743" spans="1:7">
      <c r="A743">
        <v>742</v>
      </c>
      <c r="B743" t="s">
        <v>2334</v>
      </c>
      <c r="C743" t="s">
        <v>2335</v>
      </c>
      <c r="D743" t="s">
        <v>27</v>
      </c>
      <c r="E743" t="s">
        <v>1149</v>
      </c>
      <c r="F743" t="s">
        <v>89</v>
      </c>
      <c r="G743" t="s">
        <v>520</v>
      </c>
    </row>
    <row r="744" spans="1:7">
      <c r="A744">
        <v>743</v>
      </c>
      <c r="B744" t="s">
        <v>2336</v>
      </c>
      <c r="C744" t="s">
        <v>825</v>
      </c>
      <c r="D744" t="s">
        <v>2337</v>
      </c>
      <c r="E744" t="s">
        <v>1228</v>
      </c>
      <c r="F744" t="s">
        <v>96</v>
      </c>
      <c r="G744" t="s">
        <v>520</v>
      </c>
    </row>
    <row r="745" spans="1:7">
      <c r="A745">
        <v>744</v>
      </c>
      <c r="B745" t="s">
        <v>2338</v>
      </c>
      <c r="C745" t="s">
        <v>2339</v>
      </c>
      <c r="D745" t="s">
        <v>128</v>
      </c>
      <c r="E745" t="s">
        <v>43</v>
      </c>
      <c r="F745" t="s">
        <v>44</v>
      </c>
      <c r="G745" t="s">
        <v>520</v>
      </c>
    </row>
    <row r="746" spans="1:7">
      <c r="A746">
        <v>745</v>
      </c>
      <c r="B746" t="s">
        <v>2340</v>
      </c>
      <c r="C746" t="s">
        <v>2341</v>
      </c>
      <c r="D746" t="s">
        <v>128</v>
      </c>
      <c r="E746" t="s">
        <v>53</v>
      </c>
      <c r="F746" t="s">
        <v>54</v>
      </c>
      <c r="G746" t="s">
        <v>520</v>
      </c>
    </row>
    <row r="747" spans="1:7">
      <c r="A747">
        <v>746</v>
      </c>
      <c r="B747" t="s">
        <v>2342</v>
      </c>
      <c r="C747" t="s">
        <v>1196</v>
      </c>
      <c r="D747" t="s">
        <v>1493</v>
      </c>
      <c r="E747" t="s">
        <v>1173</v>
      </c>
      <c r="F747" t="s">
        <v>44</v>
      </c>
      <c r="G747" t="s">
        <v>520</v>
      </c>
    </row>
    <row r="748" spans="1:7">
      <c r="A748">
        <v>747</v>
      </c>
      <c r="B748" t="s">
        <v>2343</v>
      </c>
      <c r="C748" t="s">
        <v>2344</v>
      </c>
      <c r="D748" t="s">
        <v>2345</v>
      </c>
      <c r="E748" t="s">
        <v>1142</v>
      </c>
      <c r="F748" t="s">
        <v>44</v>
      </c>
      <c r="G748" t="s">
        <v>520</v>
      </c>
    </row>
    <row r="749" spans="1:7">
      <c r="A749">
        <v>748</v>
      </c>
      <c r="B749" t="s">
        <v>2346</v>
      </c>
      <c r="C749" t="s">
        <v>2347</v>
      </c>
      <c r="D749" t="s">
        <v>40</v>
      </c>
      <c r="E749" t="s">
        <v>182</v>
      </c>
      <c r="F749" t="s">
        <v>96</v>
      </c>
      <c r="G749" t="s">
        <v>520</v>
      </c>
    </row>
    <row r="750" spans="1:7">
      <c r="A750">
        <v>749</v>
      </c>
      <c r="B750" t="s">
        <v>2348</v>
      </c>
      <c r="C750" t="s">
        <v>2349</v>
      </c>
      <c r="D750" t="s">
        <v>40</v>
      </c>
      <c r="E750" t="s">
        <v>442</v>
      </c>
      <c r="F750" t="s">
        <v>245</v>
      </c>
      <c r="G750" t="s">
        <v>520</v>
      </c>
    </row>
    <row r="751" spans="1:7">
      <c r="A751">
        <v>750</v>
      </c>
      <c r="B751" t="s">
        <v>2350</v>
      </c>
      <c r="C751" t="s">
        <v>2351</v>
      </c>
      <c r="D751" t="s">
        <v>40</v>
      </c>
      <c r="E751" t="s">
        <v>470</v>
      </c>
      <c r="F751" t="s">
        <v>74</v>
      </c>
      <c r="G751" t="s">
        <v>520</v>
      </c>
    </row>
    <row r="752" spans="1:7">
      <c r="A752">
        <v>751</v>
      </c>
      <c r="B752" t="s">
        <v>2352</v>
      </c>
      <c r="C752" t="s">
        <v>2353</v>
      </c>
      <c r="D752" t="s">
        <v>222</v>
      </c>
      <c r="E752" t="s">
        <v>209</v>
      </c>
      <c r="F752" t="s">
        <v>210</v>
      </c>
      <c r="G752" t="s">
        <v>520</v>
      </c>
    </row>
    <row r="753" spans="1:7">
      <c r="A753">
        <v>752</v>
      </c>
      <c r="B753" t="s">
        <v>522</v>
      </c>
      <c r="C753" t="s">
        <v>523</v>
      </c>
      <c r="D753" t="s">
        <v>67</v>
      </c>
      <c r="E753" t="s">
        <v>43</v>
      </c>
      <c r="F753" t="s">
        <v>44</v>
      </c>
      <c r="G753" t="s">
        <v>520</v>
      </c>
    </row>
    <row r="754" spans="1:7">
      <c r="A754">
        <v>753</v>
      </c>
      <c r="B754" t="s">
        <v>2354</v>
      </c>
      <c r="C754" t="s">
        <v>76</v>
      </c>
      <c r="D754" t="s">
        <v>59</v>
      </c>
      <c r="E754" t="s">
        <v>88</v>
      </c>
      <c r="F754" t="s">
        <v>89</v>
      </c>
      <c r="G754" t="s">
        <v>520</v>
      </c>
    </row>
    <row r="755" spans="1:7">
      <c r="A755">
        <v>754</v>
      </c>
      <c r="B755" t="s">
        <v>2355</v>
      </c>
      <c r="C755" t="s">
        <v>1239</v>
      </c>
      <c r="D755" t="s">
        <v>59</v>
      </c>
      <c r="E755" t="s">
        <v>310</v>
      </c>
      <c r="F755" t="s">
        <v>245</v>
      </c>
      <c r="G755" t="s">
        <v>520</v>
      </c>
    </row>
    <row r="756" spans="1:7">
      <c r="A756">
        <v>755</v>
      </c>
      <c r="B756" t="s">
        <v>2356</v>
      </c>
      <c r="C756" t="s">
        <v>464</v>
      </c>
      <c r="D756" t="s">
        <v>862</v>
      </c>
      <c r="E756" t="s">
        <v>236</v>
      </c>
      <c r="F756" t="s">
        <v>44</v>
      </c>
      <c r="G756" t="s">
        <v>520</v>
      </c>
    </row>
    <row r="757" spans="1:7">
      <c r="A757">
        <v>756</v>
      </c>
      <c r="B757" t="s">
        <v>2357</v>
      </c>
      <c r="C757" t="s">
        <v>622</v>
      </c>
      <c r="D757" t="s">
        <v>862</v>
      </c>
      <c r="E757" t="s">
        <v>194</v>
      </c>
      <c r="F757" t="s">
        <v>89</v>
      </c>
      <c r="G757" t="s">
        <v>520</v>
      </c>
    </row>
    <row r="758" spans="1:7">
      <c r="A758">
        <v>757</v>
      </c>
      <c r="B758" t="s">
        <v>2358</v>
      </c>
      <c r="C758" t="s">
        <v>2359</v>
      </c>
      <c r="D758" t="s">
        <v>862</v>
      </c>
      <c r="E758" t="s">
        <v>344</v>
      </c>
      <c r="F758" t="s">
        <v>1118</v>
      </c>
      <c r="G758" t="s">
        <v>520</v>
      </c>
    </row>
    <row r="759" spans="1:7">
      <c r="A759">
        <v>758</v>
      </c>
      <c r="B759" t="s">
        <v>2360</v>
      </c>
      <c r="C759" t="s">
        <v>2361</v>
      </c>
      <c r="D759" t="s">
        <v>862</v>
      </c>
      <c r="E759" t="s">
        <v>356</v>
      </c>
      <c r="F759" t="s">
        <v>1118</v>
      </c>
      <c r="G759" t="s">
        <v>520</v>
      </c>
    </row>
    <row r="760" spans="1:7">
      <c r="A760">
        <v>759</v>
      </c>
      <c r="B760" t="s">
        <v>2362</v>
      </c>
      <c r="C760" t="s">
        <v>2363</v>
      </c>
      <c r="D760" t="s">
        <v>1508</v>
      </c>
      <c r="E760" t="s">
        <v>182</v>
      </c>
      <c r="F760" t="s">
        <v>96</v>
      </c>
      <c r="G760" t="s">
        <v>520</v>
      </c>
    </row>
    <row r="761" spans="1:7">
      <c r="A761">
        <v>760</v>
      </c>
      <c r="B761" t="s">
        <v>2364</v>
      </c>
      <c r="C761" t="s">
        <v>2365</v>
      </c>
      <c r="D761" t="s">
        <v>1508</v>
      </c>
      <c r="E761" t="s">
        <v>657</v>
      </c>
      <c r="F761" t="s">
        <v>1118</v>
      </c>
      <c r="G761" t="s">
        <v>520</v>
      </c>
    </row>
    <row r="762" spans="1:7">
      <c r="A762">
        <v>761</v>
      </c>
      <c r="B762" t="s">
        <v>2366</v>
      </c>
      <c r="C762" t="s">
        <v>26</v>
      </c>
      <c r="D762" t="s">
        <v>1508</v>
      </c>
      <c r="E762" t="s">
        <v>125</v>
      </c>
      <c r="F762" t="s">
        <v>1118</v>
      </c>
      <c r="G762" t="s">
        <v>520</v>
      </c>
    </row>
    <row r="763" spans="1:7">
      <c r="A763">
        <v>762</v>
      </c>
      <c r="B763" t="s">
        <v>2367</v>
      </c>
      <c r="C763" t="s">
        <v>2368</v>
      </c>
      <c r="D763" t="s">
        <v>1197</v>
      </c>
      <c r="E763" t="s">
        <v>236</v>
      </c>
      <c r="F763" t="s">
        <v>44</v>
      </c>
      <c r="G763" t="s">
        <v>520</v>
      </c>
    </row>
    <row r="764" spans="1:7">
      <c r="A764">
        <v>763</v>
      </c>
      <c r="B764" t="s">
        <v>2369</v>
      </c>
      <c r="C764" t="s">
        <v>1940</v>
      </c>
      <c r="D764" t="s">
        <v>543</v>
      </c>
      <c r="E764" t="s">
        <v>670</v>
      </c>
      <c r="F764" t="s">
        <v>81</v>
      </c>
      <c r="G764" t="s">
        <v>520</v>
      </c>
    </row>
    <row r="765" spans="1:7">
      <c r="A765">
        <v>764</v>
      </c>
      <c r="B765" t="s">
        <v>541</v>
      </c>
      <c r="C765" t="s">
        <v>542</v>
      </c>
      <c r="D765" t="s">
        <v>543</v>
      </c>
      <c r="E765" t="s">
        <v>107</v>
      </c>
      <c r="F765" t="s">
        <v>54</v>
      </c>
      <c r="G765" t="s">
        <v>520</v>
      </c>
    </row>
    <row r="766" spans="1:7">
      <c r="A766">
        <v>765</v>
      </c>
      <c r="B766" t="s">
        <v>2370</v>
      </c>
      <c r="C766" t="s">
        <v>2371</v>
      </c>
      <c r="D766" t="s">
        <v>543</v>
      </c>
      <c r="E766" t="s">
        <v>225</v>
      </c>
      <c r="F766" t="s">
        <v>96</v>
      </c>
      <c r="G766" t="s">
        <v>520</v>
      </c>
    </row>
    <row r="767" spans="1:7">
      <c r="A767">
        <v>766</v>
      </c>
      <c r="B767" t="s">
        <v>2372</v>
      </c>
      <c r="C767" t="s">
        <v>2373</v>
      </c>
      <c r="D767" t="s">
        <v>1206</v>
      </c>
      <c r="E767" t="s">
        <v>205</v>
      </c>
      <c r="F767" t="s">
        <v>54</v>
      </c>
      <c r="G767" t="s">
        <v>520</v>
      </c>
    </row>
    <row r="768" spans="1:7">
      <c r="A768">
        <v>767</v>
      </c>
      <c r="B768" t="s">
        <v>2374</v>
      </c>
      <c r="C768" t="s">
        <v>2375</v>
      </c>
      <c r="D768" t="s">
        <v>2376</v>
      </c>
      <c r="E768" t="s">
        <v>373</v>
      </c>
      <c r="F768" t="s">
        <v>44</v>
      </c>
      <c r="G768" t="s">
        <v>520</v>
      </c>
    </row>
    <row r="769" spans="1:7">
      <c r="A769">
        <v>768</v>
      </c>
      <c r="B769" t="s">
        <v>2377</v>
      </c>
      <c r="C769" t="s">
        <v>1360</v>
      </c>
      <c r="D769" t="s">
        <v>155</v>
      </c>
      <c r="E769" t="s">
        <v>240</v>
      </c>
      <c r="F769" t="s">
        <v>44</v>
      </c>
      <c r="G769" t="s">
        <v>520</v>
      </c>
    </row>
    <row r="770" spans="1:7">
      <c r="A770">
        <v>769</v>
      </c>
      <c r="B770" t="s">
        <v>2378</v>
      </c>
      <c r="C770" t="s">
        <v>2379</v>
      </c>
      <c r="D770" t="s">
        <v>155</v>
      </c>
      <c r="E770" t="s">
        <v>948</v>
      </c>
      <c r="F770" t="s">
        <v>74</v>
      </c>
      <c r="G770" t="s">
        <v>520</v>
      </c>
    </row>
    <row r="771" spans="1:7">
      <c r="A771">
        <v>770</v>
      </c>
      <c r="B771" t="s">
        <v>2380</v>
      </c>
      <c r="C771" t="s">
        <v>2381</v>
      </c>
      <c r="D771" t="s">
        <v>935</v>
      </c>
      <c r="E771" t="s">
        <v>125</v>
      </c>
      <c r="F771" t="s">
        <v>1118</v>
      </c>
      <c r="G771" t="s">
        <v>520</v>
      </c>
    </row>
    <row r="772" spans="1:7">
      <c r="A772">
        <v>771</v>
      </c>
      <c r="B772" t="s">
        <v>2382</v>
      </c>
      <c r="C772" t="s">
        <v>1141</v>
      </c>
      <c r="D772" t="s">
        <v>324</v>
      </c>
      <c r="E772" t="s">
        <v>250</v>
      </c>
      <c r="F772" t="s">
        <v>96</v>
      </c>
      <c r="G772" t="s">
        <v>520</v>
      </c>
    </row>
    <row r="773" spans="1:7">
      <c r="A773">
        <v>772</v>
      </c>
      <c r="B773" t="s">
        <v>2383</v>
      </c>
      <c r="C773" t="s">
        <v>2384</v>
      </c>
      <c r="D773" t="s">
        <v>324</v>
      </c>
      <c r="E773" t="s">
        <v>1077</v>
      </c>
      <c r="F773" t="s">
        <v>1118</v>
      </c>
      <c r="G773" t="s">
        <v>520</v>
      </c>
    </row>
    <row r="774" spans="1:7">
      <c r="A774">
        <v>773</v>
      </c>
      <c r="B774" t="s">
        <v>2385</v>
      </c>
      <c r="C774" t="s">
        <v>2386</v>
      </c>
      <c r="D774" t="s">
        <v>1237</v>
      </c>
      <c r="E774" t="s">
        <v>287</v>
      </c>
      <c r="F774" t="s">
        <v>44</v>
      </c>
      <c r="G774" t="s">
        <v>520</v>
      </c>
    </row>
    <row r="775" spans="1:7">
      <c r="A775">
        <v>774</v>
      </c>
      <c r="B775" t="s">
        <v>2387</v>
      </c>
      <c r="C775" t="s">
        <v>2388</v>
      </c>
      <c r="D775" t="s">
        <v>1037</v>
      </c>
      <c r="E775" t="s">
        <v>1180</v>
      </c>
      <c r="F775" t="s">
        <v>89</v>
      </c>
      <c r="G775" t="s">
        <v>520</v>
      </c>
    </row>
    <row r="776" spans="1:7">
      <c r="A776">
        <v>775</v>
      </c>
      <c r="B776" t="s">
        <v>531</v>
      </c>
      <c r="C776" t="s">
        <v>532</v>
      </c>
      <c r="D776" t="s">
        <v>533</v>
      </c>
      <c r="E776" t="s">
        <v>356</v>
      </c>
      <c r="F776" t="s">
        <v>1118</v>
      </c>
      <c r="G776" t="s">
        <v>520</v>
      </c>
    </row>
    <row r="777" spans="1:7">
      <c r="A777">
        <v>776</v>
      </c>
      <c r="B777" t="s">
        <v>565</v>
      </c>
      <c r="C777" t="s">
        <v>566</v>
      </c>
      <c r="D777" t="s">
        <v>567</v>
      </c>
      <c r="E777" t="s">
        <v>166</v>
      </c>
      <c r="F777" t="s">
        <v>81</v>
      </c>
      <c r="G777" t="s">
        <v>520</v>
      </c>
    </row>
    <row r="778" spans="1:7">
      <c r="A778">
        <v>777</v>
      </c>
      <c r="B778" t="s">
        <v>2389</v>
      </c>
      <c r="C778" t="s">
        <v>2390</v>
      </c>
      <c r="D778" t="s">
        <v>85</v>
      </c>
      <c r="E778" t="s">
        <v>199</v>
      </c>
      <c r="F778" t="s">
        <v>44</v>
      </c>
      <c r="G778" t="s">
        <v>520</v>
      </c>
    </row>
    <row r="779" spans="1:7">
      <c r="A779">
        <v>778</v>
      </c>
      <c r="B779" t="s">
        <v>2391</v>
      </c>
      <c r="C779" t="s">
        <v>2392</v>
      </c>
      <c r="D779" t="s">
        <v>85</v>
      </c>
      <c r="E779" t="s">
        <v>1142</v>
      </c>
      <c r="F779" t="s">
        <v>44</v>
      </c>
      <c r="G779" t="s">
        <v>520</v>
      </c>
    </row>
    <row r="780" spans="1:7">
      <c r="A780">
        <v>779</v>
      </c>
      <c r="B780" t="s">
        <v>2393</v>
      </c>
      <c r="C780" t="s">
        <v>2394</v>
      </c>
      <c r="D780" t="s">
        <v>85</v>
      </c>
      <c r="E780" t="s">
        <v>851</v>
      </c>
      <c r="F780" t="s">
        <v>81</v>
      </c>
      <c r="G780" t="s">
        <v>520</v>
      </c>
    </row>
    <row r="781" spans="1:7">
      <c r="A781">
        <v>780</v>
      </c>
      <c r="B781" t="s">
        <v>2395</v>
      </c>
      <c r="C781" t="s">
        <v>2396</v>
      </c>
      <c r="D781" t="s">
        <v>85</v>
      </c>
      <c r="E781" t="s">
        <v>2397</v>
      </c>
      <c r="F781" t="s">
        <v>81</v>
      </c>
      <c r="G781" t="s">
        <v>520</v>
      </c>
    </row>
    <row r="782" spans="1:7">
      <c r="A782">
        <v>781</v>
      </c>
      <c r="B782" t="s">
        <v>2398</v>
      </c>
      <c r="C782" t="s">
        <v>1146</v>
      </c>
      <c r="D782" t="s">
        <v>85</v>
      </c>
      <c r="E782" t="s">
        <v>194</v>
      </c>
      <c r="F782" t="s">
        <v>89</v>
      </c>
      <c r="G782" t="s">
        <v>520</v>
      </c>
    </row>
    <row r="783" spans="1:7">
      <c r="A783">
        <v>782</v>
      </c>
      <c r="B783" t="s">
        <v>2399</v>
      </c>
      <c r="C783" t="s">
        <v>2400</v>
      </c>
      <c r="D783" t="s">
        <v>85</v>
      </c>
      <c r="E783" t="s">
        <v>1180</v>
      </c>
      <c r="F783" t="s">
        <v>89</v>
      </c>
      <c r="G783" t="s">
        <v>520</v>
      </c>
    </row>
    <row r="784" spans="1:7">
      <c r="A784">
        <v>783</v>
      </c>
      <c r="B784" t="s">
        <v>2401</v>
      </c>
      <c r="C784" t="s">
        <v>2402</v>
      </c>
      <c r="D784" t="s">
        <v>85</v>
      </c>
      <c r="E784" t="s">
        <v>1241</v>
      </c>
      <c r="F784" t="s">
        <v>89</v>
      </c>
      <c r="G784" t="s">
        <v>520</v>
      </c>
    </row>
    <row r="785" spans="1:7">
      <c r="A785">
        <v>784</v>
      </c>
      <c r="B785" t="s">
        <v>2403</v>
      </c>
      <c r="C785" t="s">
        <v>651</v>
      </c>
      <c r="D785" t="s">
        <v>85</v>
      </c>
      <c r="E785" t="s">
        <v>1241</v>
      </c>
      <c r="F785" t="s">
        <v>89</v>
      </c>
      <c r="G785" t="s">
        <v>520</v>
      </c>
    </row>
    <row r="786" spans="1:7">
      <c r="A786">
        <v>785</v>
      </c>
      <c r="B786" t="s">
        <v>2404</v>
      </c>
      <c r="C786" t="s">
        <v>2405</v>
      </c>
      <c r="D786" t="s">
        <v>85</v>
      </c>
      <c r="E786" t="s">
        <v>95</v>
      </c>
      <c r="F786" t="s">
        <v>96</v>
      </c>
      <c r="G786" t="s">
        <v>520</v>
      </c>
    </row>
    <row r="787" spans="1:7">
      <c r="A787">
        <v>786</v>
      </c>
      <c r="B787" t="s">
        <v>2406</v>
      </c>
      <c r="C787" t="s">
        <v>2407</v>
      </c>
      <c r="D787" t="s">
        <v>85</v>
      </c>
      <c r="E787" t="s">
        <v>1228</v>
      </c>
      <c r="F787" t="s">
        <v>96</v>
      </c>
      <c r="G787" t="s">
        <v>520</v>
      </c>
    </row>
    <row r="788" spans="1:7">
      <c r="A788">
        <v>787</v>
      </c>
      <c r="B788" t="s">
        <v>2408</v>
      </c>
      <c r="C788" t="s">
        <v>2409</v>
      </c>
      <c r="D788" t="s">
        <v>85</v>
      </c>
      <c r="E788" t="s">
        <v>737</v>
      </c>
      <c r="F788" t="s">
        <v>1118</v>
      </c>
      <c r="G788" t="s">
        <v>520</v>
      </c>
    </row>
    <row r="789" spans="1:7">
      <c r="A789">
        <v>788</v>
      </c>
      <c r="B789" t="s">
        <v>2410</v>
      </c>
      <c r="C789" t="s">
        <v>2411</v>
      </c>
      <c r="D789" t="s">
        <v>85</v>
      </c>
      <c r="E789" t="s">
        <v>344</v>
      </c>
      <c r="F789" t="s">
        <v>1118</v>
      </c>
      <c r="G789" t="s">
        <v>520</v>
      </c>
    </row>
    <row r="790" spans="1:7">
      <c r="A790">
        <v>789</v>
      </c>
      <c r="B790" t="s">
        <v>2412</v>
      </c>
      <c r="C790" t="s">
        <v>2413</v>
      </c>
      <c r="D790" t="s">
        <v>85</v>
      </c>
      <c r="E790" t="s">
        <v>1139</v>
      </c>
      <c r="F790" t="s">
        <v>74</v>
      </c>
      <c r="G790" t="s">
        <v>520</v>
      </c>
    </row>
    <row r="791" spans="1:7">
      <c r="A791">
        <v>790</v>
      </c>
      <c r="B791" t="s">
        <v>2414</v>
      </c>
      <c r="C791" t="s">
        <v>2415</v>
      </c>
      <c r="D791" t="s">
        <v>1272</v>
      </c>
      <c r="E791" t="s">
        <v>657</v>
      </c>
      <c r="F791" t="s">
        <v>74</v>
      </c>
      <c r="G791" t="s">
        <v>520</v>
      </c>
    </row>
    <row r="792" spans="1:7">
      <c r="A792">
        <v>791</v>
      </c>
      <c r="B792" t="s">
        <v>2416</v>
      </c>
      <c r="C792" t="s">
        <v>2417</v>
      </c>
      <c r="D792" t="s">
        <v>607</v>
      </c>
      <c r="E792" t="s">
        <v>1232</v>
      </c>
      <c r="F792" t="s">
        <v>44</v>
      </c>
      <c r="G792" t="s">
        <v>520</v>
      </c>
    </row>
    <row r="793" spans="1:7">
      <c r="A793">
        <v>792</v>
      </c>
      <c r="B793" t="s">
        <v>2418</v>
      </c>
      <c r="C793" t="s">
        <v>1612</v>
      </c>
      <c r="D793" t="s">
        <v>1280</v>
      </c>
      <c r="E793" t="s">
        <v>170</v>
      </c>
      <c r="F793" t="s">
        <v>54</v>
      </c>
      <c r="G793" t="s">
        <v>520</v>
      </c>
    </row>
    <row r="794" spans="1:7">
      <c r="A794">
        <v>793</v>
      </c>
      <c r="B794" t="s">
        <v>2419</v>
      </c>
      <c r="C794" t="s">
        <v>2420</v>
      </c>
      <c r="D794" t="s">
        <v>1280</v>
      </c>
      <c r="E794" t="s">
        <v>982</v>
      </c>
      <c r="F794" t="s">
        <v>245</v>
      </c>
      <c r="G794" t="s">
        <v>520</v>
      </c>
    </row>
    <row r="795" spans="1:7">
      <c r="A795">
        <v>794</v>
      </c>
      <c r="B795" t="s">
        <v>557</v>
      </c>
      <c r="C795" t="s">
        <v>558</v>
      </c>
      <c r="D795" t="s">
        <v>559</v>
      </c>
      <c r="E795" t="s">
        <v>561</v>
      </c>
      <c r="F795" t="s">
        <v>81</v>
      </c>
      <c r="G795" t="s">
        <v>520</v>
      </c>
    </row>
    <row r="796" spans="1:7">
      <c r="A796">
        <v>795</v>
      </c>
      <c r="B796" t="s">
        <v>2421</v>
      </c>
      <c r="C796" t="s">
        <v>651</v>
      </c>
      <c r="D796" t="s">
        <v>1582</v>
      </c>
      <c r="E796" t="s">
        <v>462</v>
      </c>
      <c r="F796" t="s">
        <v>96</v>
      </c>
      <c r="G796" t="s">
        <v>520</v>
      </c>
    </row>
    <row r="797" spans="1:7">
      <c r="A797">
        <v>796</v>
      </c>
      <c r="B797" t="s">
        <v>2422</v>
      </c>
      <c r="C797" t="s">
        <v>2423</v>
      </c>
      <c r="D797" t="s">
        <v>2182</v>
      </c>
      <c r="E797" t="s">
        <v>1152</v>
      </c>
      <c r="F797" t="s">
        <v>245</v>
      </c>
      <c r="G797" t="s">
        <v>520</v>
      </c>
    </row>
    <row r="798" spans="1:7">
      <c r="A798">
        <v>797</v>
      </c>
      <c r="B798" t="s">
        <v>526</v>
      </c>
      <c r="C798" t="s">
        <v>527</v>
      </c>
      <c r="D798" t="s">
        <v>274</v>
      </c>
      <c r="E798" t="s">
        <v>43</v>
      </c>
      <c r="F798" t="s">
        <v>44</v>
      </c>
      <c r="G798" t="s">
        <v>520</v>
      </c>
    </row>
    <row r="799" spans="1:7">
      <c r="A799">
        <v>798</v>
      </c>
      <c r="B799" t="s">
        <v>2424</v>
      </c>
      <c r="C799" t="s">
        <v>2425</v>
      </c>
      <c r="D799" t="s">
        <v>274</v>
      </c>
      <c r="E799" t="s">
        <v>80</v>
      </c>
      <c r="F799" t="s">
        <v>81</v>
      </c>
      <c r="G799" t="s">
        <v>520</v>
      </c>
    </row>
    <row r="800" spans="1:7">
      <c r="A800">
        <v>799</v>
      </c>
      <c r="B800" t="s">
        <v>2426</v>
      </c>
      <c r="C800" t="s">
        <v>2427</v>
      </c>
      <c r="D800" t="s">
        <v>274</v>
      </c>
      <c r="E800" t="s">
        <v>462</v>
      </c>
      <c r="F800" t="s">
        <v>96</v>
      </c>
      <c r="G800" t="s">
        <v>520</v>
      </c>
    </row>
    <row r="801" spans="1:7">
      <c r="A801">
        <v>800</v>
      </c>
      <c r="B801" t="s">
        <v>2428</v>
      </c>
      <c r="C801" t="s">
        <v>1559</v>
      </c>
      <c r="D801" t="s">
        <v>274</v>
      </c>
      <c r="E801" t="s">
        <v>994</v>
      </c>
      <c r="F801" t="s">
        <v>96</v>
      </c>
      <c r="G801" t="s">
        <v>520</v>
      </c>
    </row>
    <row r="802" spans="1:7">
      <c r="A802">
        <v>801</v>
      </c>
      <c r="B802" t="s">
        <v>2429</v>
      </c>
      <c r="C802" t="s">
        <v>2430</v>
      </c>
      <c r="D802" t="s">
        <v>274</v>
      </c>
      <c r="E802" t="s">
        <v>657</v>
      </c>
      <c r="F802" t="s">
        <v>1118</v>
      </c>
      <c r="G802" t="s">
        <v>520</v>
      </c>
    </row>
    <row r="803" spans="1:7">
      <c r="A803">
        <v>802</v>
      </c>
      <c r="B803" t="s">
        <v>2431</v>
      </c>
      <c r="C803" t="s">
        <v>2432</v>
      </c>
      <c r="D803" t="s">
        <v>274</v>
      </c>
      <c r="E803" t="s">
        <v>125</v>
      </c>
      <c r="F803" t="s">
        <v>1118</v>
      </c>
      <c r="G803" t="s">
        <v>520</v>
      </c>
    </row>
    <row r="804" spans="1:7">
      <c r="A804">
        <v>803</v>
      </c>
      <c r="B804" t="s">
        <v>2433</v>
      </c>
      <c r="C804" t="s">
        <v>2434</v>
      </c>
      <c r="D804" t="s">
        <v>274</v>
      </c>
      <c r="E804" t="s">
        <v>470</v>
      </c>
      <c r="F804" t="s">
        <v>74</v>
      </c>
      <c r="G804" t="s">
        <v>520</v>
      </c>
    </row>
    <row r="805" spans="1:7">
      <c r="A805">
        <v>804</v>
      </c>
      <c r="B805" t="s">
        <v>2435</v>
      </c>
      <c r="C805" t="s">
        <v>1968</v>
      </c>
      <c r="D805" t="s">
        <v>754</v>
      </c>
      <c r="E805" t="s">
        <v>236</v>
      </c>
      <c r="F805" t="s">
        <v>44</v>
      </c>
      <c r="G805" t="s">
        <v>520</v>
      </c>
    </row>
    <row r="806" spans="1:7">
      <c r="A806">
        <v>805</v>
      </c>
      <c r="B806" t="s">
        <v>2436</v>
      </c>
      <c r="C806" t="s">
        <v>2437</v>
      </c>
      <c r="D806" t="s">
        <v>754</v>
      </c>
      <c r="E806" t="s">
        <v>749</v>
      </c>
      <c r="F806" t="s">
        <v>81</v>
      </c>
      <c r="G806" t="s">
        <v>520</v>
      </c>
    </row>
    <row r="807" spans="1:7">
      <c r="A807">
        <v>806</v>
      </c>
      <c r="B807" t="s">
        <v>2438</v>
      </c>
      <c r="C807" t="s">
        <v>2439</v>
      </c>
      <c r="D807" t="s">
        <v>754</v>
      </c>
      <c r="E807" t="s">
        <v>994</v>
      </c>
      <c r="F807" t="s">
        <v>96</v>
      </c>
      <c r="G807" t="s">
        <v>520</v>
      </c>
    </row>
    <row r="808" spans="1:7">
      <c r="A808">
        <v>807</v>
      </c>
      <c r="B808" t="s">
        <v>2440</v>
      </c>
      <c r="C808" t="s">
        <v>2441</v>
      </c>
      <c r="D808" t="s">
        <v>145</v>
      </c>
      <c r="E808" t="s">
        <v>240</v>
      </c>
      <c r="F808" t="s">
        <v>44</v>
      </c>
      <c r="G808" t="s">
        <v>520</v>
      </c>
    </row>
    <row r="809" spans="1:7">
      <c r="A809">
        <v>808</v>
      </c>
      <c r="B809" t="s">
        <v>2442</v>
      </c>
      <c r="C809" t="s">
        <v>2443</v>
      </c>
      <c r="D809" t="s">
        <v>145</v>
      </c>
      <c r="E809" t="s">
        <v>864</v>
      </c>
      <c r="F809" t="s">
        <v>44</v>
      </c>
      <c r="G809" t="s">
        <v>520</v>
      </c>
    </row>
    <row r="810" spans="1:7">
      <c r="A810">
        <v>809</v>
      </c>
      <c r="B810" t="s">
        <v>2444</v>
      </c>
      <c r="C810" t="s">
        <v>2445</v>
      </c>
      <c r="D810" t="s">
        <v>145</v>
      </c>
      <c r="E810" t="s">
        <v>1277</v>
      </c>
      <c r="F810" t="s">
        <v>81</v>
      </c>
      <c r="G810" t="s">
        <v>520</v>
      </c>
    </row>
    <row r="811" spans="1:7">
      <c r="A811">
        <v>810</v>
      </c>
      <c r="B811" t="s">
        <v>2446</v>
      </c>
      <c r="C811" t="s">
        <v>2447</v>
      </c>
      <c r="D811" t="s">
        <v>145</v>
      </c>
      <c r="E811" t="s">
        <v>749</v>
      </c>
      <c r="F811" t="s">
        <v>81</v>
      </c>
      <c r="G811" t="s">
        <v>520</v>
      </c>
    </row>
    <row r="812" spans="1:7">
      <c r="A812">
        <v>811</v>
      </c>
      <c r="B812" t="s">
        <v>2448</v>
      </c>
      <c r="C812" t="s">
        <v>1802</v>
      </c>
      <c r="D812" t="s">
        <v>145</v>
      </c>
      <c r="E812" t="s">
        <v>177</v>
      </c>
      <c r="F812" t="s">
        <v>74</v>
      </c>
      <c r="G812" t="s">
        <v>520</v>
      </c>
    </row>
    <row r="813" spans="1:7">
      <c r="A813">
        <v>812</v>
      </c>
      <c r="B813" t="s">
        <v>2449</v>
      </c>
      <c r="C813" t="s">
        <v>2450</v>
      </c>
      <c r="D813" t="s">
        <v>2451</v>
      </c>
      <c r="E813" t="s">
        <v>303</v>
      </c>
      <c r="F813" t="s">
        <v>81</v>
      </c>
      <c r="G813" t="s">
        <v>520</v>
      </c>
    </row>
    <row r="814" spans="1:7">
      <c r="A814">
        <v>813</v>
      </c>
      <c r="B814" t="s">
        <v>2452</v>
      </c>
      <c r="C814" t="s">
        <v>2453</v>
      </c>
      <c r="D814" t="s">
        <v>371</v>
      </c>
      <c r="E814" t="s">
        <v>73</v>
      </c>
      <c r="F814" t="s">
        <v>74</v>
      </c>
      <c r="G814" t="s">
        <v>520</v>
      </c>
    </row>
    <row r="815" spans="1:7">
      <c r="A815">
        <v>814</v>
      </c>
      <c r="B815" t="s">
        <v>2454</v>
      </c>
      <c r="C815" t="s">
        <v>2455</v>
      </c>
      <c r="D815" t="s">
        <v>50</v>
      </c>
      <c r="E815" t="s">
        <v>864</v>
      </c>
      <c r="F815" t="s">
        <v>44</v>
      </c>
      <c r="G815" t="s">
        <v>520</v>
      </c>
    </row>
    <row r="816" spans="1:7">
      <c r="A816">
        <v>815</v>
      </c>
      <c r="B816" t="s">
        <v>2456</v>
      </c>
      <c r="C816" t="s">
        <v>2457</v>
      </c>
      <c r="D816" t="s">
        <v>50</v>
      </c>
      <c r="E816" t="s">
        <v>504</v>
      </c>
      <c r="F816" t="s">
        <v>81</v>
      </c>
      <c r="G816" t="s">
        <v>520</v>
      </c>
    </row>
    <row r="817" spans="1:7">
      <c r="A817">
        <v>816</v>
      </c>
      <c r="B817" t="s">
        <v>2458</v>
      </c>
      <c r="C817" t="s">
        <v>2459</v>
      </c>
      <c r="D817" t="s">
        <v>50</v>
      </c>
      <c r="E817" t="s">
        <v>280</v>
      </c>
      <c r="F817" t="s">
        <v>89</v>
      </c>
      <c r="G817" t="s">
        <v>520</v>
      </c>
    </row>
    <row r="818" spans="1:7">
      <c r="A818">
        <v>817</v>
      </c>
      <c r="B818" t="s">
        <v>2460</v>
      </c>
      <c r="C818" t="s">
        <v>2461</v>
      </c>
      <c r="D818" t="s">
        <v>50</v>
      </c>
      <c r="E818" t="s">
        <v>107</v>
      </c>
      <c r="F818" t="s">
        <v>54</v>
      </c>
      <c r="G818" t="s">
        <v>520</v>
      </c>
    </row>
    <row r="819" spans="1:7">
      <c r="A819">
        <v>818</v>
      </c>
      <c r="B819" t="s">
        <v>2462</v>
      </c>
      <c r="C819" t="s">
        <v>2463</v>
      </c>
      <c r="D819" t="s">
        <v>150</v>
      </c>
      <c r="E819" t="s">
        <v>373</v>
      </c>
      <c r="F819" t="s">
        <v>44</v>
      </c>
      <c r="G819" t="s">
        <v>520</v>
      </c>
    </row>
    <row r="820" spans="1:7">
      <c r="A820">
        <v>819</v>
      </c>
      <c r="B820" t="s">
        <v>2464</v>
      </c>
      <c r="C820" t="s">
        <v>2465</v>
      </c>
      <c r="D820" t="s">
        <v>150</v>
      </c>
      <c r="E820" t="s">
        <v>121</v>
      </c>
      <c r="F820" t="s">
        <v>44</v>
      </c>
      <c r="G820" t="s">
        <v>520</v>
      </c>
    </row>
    <row r="821" spans="1:7">
      <c r="A821">
        <v>820</v>
      </c>
      <c r="B821" t="s">
        <v>570</v>
      </c>
      <c r="C821" t="s">
        <v>571</v>
      </c>
      <c r="D821" t="s">
        <v>150</v>
      </c>
      <c r="E821" t="s">
        <v>152</v>
      </c>
      <c r="F821" t="s">
        <v>81</v>
      </c>
      <c r="G821" t="s">
        <v>520</v>
      </c>
    </row>
    <row r="822" spans="1:7">
      <c r="A822">
        <v>821</v>
      </c>
      <c r="B822" t="s">
        <v>2466</v>
      </c>
      <c r="C822" t="s">
        <v>1626</v>
      </c>
      <c r="D822" t="s">
        <v>150</v>
      </c>
      <c r="E822" t="s">
        <v>293</v>
      </c>
      <c r="F822" t="s">
        <v>245</v>
      </c>
      <c r="G822" t="s">
        <v>520</v>
      </c>
    </row>
    <row r="823" spans="1:7">
      <c r="A823">
        <v>822</v>
      </c>
      <c r="B823" t="s">
        <v>574</v>
      </c>
      <c r="C823" t="s">
        <v>575</v>
      </c>
      <c r="D823" t="s">
        <v>150</v>
      </c>
      <c r="E823" t="s">
        <v>125</v>
      </c>
      <c r="F823" t="s">
        <v>1118</v>
      </c>
      <c r="G823" t="s">
        <v>520</v>
      </c>
    </row>
    <row r="824" spans="1:7">
      <c r="A824">
        <v>823</v>
      </c>
      <c r="B824" t="s">
        <v>2467</v>
      </c>
      <c r="C824" t="s">
        <v>2468</v>
      </c>
      <c r="D824" t="s">
        <v>150</v>
      </c>
      <c r="E824" t="s">
        <v>1139</v>
      </c>
      <c r="F824" t="s">
        <v>74</v>
      </c>
      <c r="G824" t="s">
        <v>520</v>
      </c>
    </row>
    <row r="825" spans="1:7">
      <c r="A825">
        <v>824</v>
      </c>
      <c r="B825" t="s">
        <v>2469</v>
      </c>
      <c r="C825" t="s">
        <v>2470</v>
      </c>
      <c r="D825" t="s">
        <v>169</v>
      </c>
      <c r="E825" t="s">
        <v>428</v>
      </c>
      <c r="F825" t="s">
        <v>74</v>
      </c>
      <c r="G825" t="s">
        <v>520</v>
      </c>
    </row>
    <row r="826" spans="1:7">
      <c r="A826">
        <v>825</v>
      </c>
      <c r="B826" t="s">
        <v>2471</v>
      </c>
      <c r="C826" t="s">
        <v>2472</v>
      </c>
      <c r="D826" t="s">
        <v>2473</v>
      </c>
      <c r="E826" t="s">
        <v>1077</v>
      </c>
      <c r="F826" t="s">
        <v>1118</v>
      </c>
      <c r="G826" t="s">
        <v>520</v>
      </c>
    </row>
    <row r="827" spans="1:7">
      <c r="A827">
        <v>826</v>
      </c>
      <c r="B827" t="s">
        <v>2474</v>
      </c>
      <c r="C827" t="s">
        <v>2475</v>
      </c>
      <c r="D827" t="s">
        <v>229</v>
      </c>
      <c r="E827" t="s">
        <v>410</v>
      </c>
      <c r="F827" t="s">
        <v>81</v>
      </c>
      <c r="G827" t="s">
        <v>520</v>
      </c>
    </row>
    <row r="828" spans="1:7">
      <c r="A828">
        <v>827</v>
      </c>
      <c r="B828" t="s">
        <v>2476</v>
      </c>
      <c r="C828" t="s">
        <v>2477</v>
      </c>
      <c r="D828" t="s">
        <v>118</v>
      </c>
      <c r="E828" t="s">
        <v>287</v>
      </c>
      <c r="F828" t="s">
        <v>44</v>
      </c>
      <c r="G828" t="s">
        <v>520</v>
      </c>
    </row>
    <row r="829" spans="1:7">
      <c r="A829">
        <v>828</v>
      </c>
      <c r="B829" t="s">
        <v>2478</v>
      </c>
      <c r="C829" t="s">
        <v>923</v>
      </c>
      <c r="D829" t="s">
        <v>118</v>
      </c>
      <c r="E829" t="s">
        <v>482</v>
      </c>
      <c r="F829" t="s">
        <v>81</v>
      </c>
      <c r="G829" t="s">
        <v>520</v>
      </c>
    </row>
    <row r="830" spans="1:7">
      <c r="A830">
        <v>829</v>
      </c>
      <c r="B830" t="s">
        <v>577</v>
      </c>
      <c r="C830" t="s">
        <v>578</v>
      </c>
      <c r="D830" t="s">
        <v>118</v>
      </c>
      <c r="E830" t="s">
        <v>303</v>
      </c>
      <c r="F830" t="s">
        <v>81</v>
      </c>
      <c r="G830" t="s">
        <v>520</v>
      </c>
    </row>
    <row r="831" spans="1:7">
      <c r="A831">
        <v>830</v>
      </c>
      <c r="B831" t="s">
        <v>2479</v>
      </c>
      <c r="C831" t="s">
        <v>2480</v>
      </c>
      <c r="D831" t="s">
        <v>118</v>
      </c>
      <c r="E831" t="s">
        <v>125</v>
      </c>
      <c r="F831" t="s">
        <v>1118</v>
      </c>
      <c r="G831" t="s">
        <v>520</v>
      </c>
    </row>
    <row r="832" spans="1:7">
      <c r="A832">
        <v>831</v>
      </c>
      <c r="B832" t="s">
        <v>2481</v>
      </c>
      <c r="C832" t="s">
        <v>2482</v>
      </c>
      <c r="D832" t="s">
        <v>118</v>
      </c>
      <c r="E832" t="s">
        <v>1077</v>
      </c>
      <c r="F832" t="s">
        <v>1118</v>
      </c>
      <c r="G832" t="s">
        <v>520</v>
      </c>
    </row>
    <row r="833" spans="1:7">
      <c r="A833">
        <v>832</v>
      </c>
      <c r="B833" t="s">
        <v>2483</v>
      </c>
      <c r="C833" t="s">
        <v>651</v>
      </c>
      <c r="D833" t="s">
        <v>432</v>
      </c>
      <c r="E833" t="s">
        <v>43</v>
      </c>
      <c r="F833" t="s">
        <v>44</v>
      </c>
      <c r="G833" t="s">
        <v>520</v>
      </c>
    </row>
    <row r="834" spans="1:7">
      <c r="A834">
        <v>833</v>
      </c>
      <c r="B834" t="s">
        <v>545</v>
      </c>
      <c r="C834" t="s">
        <v>546</v>
      </c>
      <c r="D834" t="s">
        <v>432</v>
      </c>
      <c r="E834" t="s">
        <v>43</v>
      </c>
      <c r="F834" t="s">
        <v>44</v>
      </c>
      <c r="G834" t="s">
        <v>520</v>
      </c>
    </row>
    <row r="835" spans="1:7">
      <c r="A835">
        <v>834</v>
      </c>
      <c r="B835" t="s">
        <v>2484</v>
      </c>
      <c r="C835" t="s">
        <v>2485</v>
      </c>
      <c r="D835" t="s">
        <v>432</v>
      </c>
      <c r="E835" t="s">
        <v>80</v>
      </c>
      <c r="F835" t="s">
        <v>81</v>
      </c>
      <c r="G835" t="s">
        <v>520</v>
      </c>
    </row>
    <row r="836" spans="1:7">
      <c r="A836">
        <v>835</v>
      </c>
      <c r="B836" t="s">
        <v>2486</v>
      </c>
      <c r="C836" t="s">
        <v>2487</v>
      </c>
      <c r="D836" t="s">
        <v>432</v>
      </c>
      <c r="E836" t="s">
        <v>1664</v>
      </c>
      <c r="F836" t="s">
        <v>54</v>
      </c>
      <c r="G836" t="s">
        <v>520</v>
      </c>
    </row>
    <row r="837" spans="1:7">
      <c r="A837">
        <v>836</v>
      </c>
      <c r="B837" t="s">
        <v>579</v>
      </c>
      <c r="C837" t="s">
        <v>580</v>
      </c>
      <c r="D837" t="s">
        <v>432</v>
      </c>
      <c r="E837" t="s">
        <v>293</v>
      </c>
      <c r="F837" t="s">
        <v>245</v>
      </c>
      <c r="G837" t="s">
        <v>520</v>
      </c>
    </row>
    <row r="838" spans="1:7">
      <c r="A838">
        <v>837</v>
      </c>
      <c r="B838" t="s">
        <v>2488</v>
      </c>
      <c r="C838" t="s">
        <v>2489</v>
      </c>
      <c r="D838" t="s">
        <v>432</v>
      </c>
      <c r="E838" t="s">
        <v>491</v>
      </c>
      <c r="F838" t="s">
        <v>1118</v>
      </c>
      <c r="G838" t="s">
        <v>520</v>
      </c>
    </row>
    <row r="839" spans="1:7">
      <c r="A839">
        <v>838</v>
      </c>
      <c r="B839" t="s">
        <v>2490</v>
      </c>
      <c r="C839" t="s">
        <v>1576</v>
      </c>
      <c r="D839" t="s">
        <v>1361</v>
      </c>
      <c r="E839" t="s">
        <v>170</v>
      </c>
      <c r="F839" t="s">
        <v>54</v>
      </c>
      <c r="G839" t="s">
        <v>520</v>
      </c>
    </row>
    <row r="840" spans="1:7">
      <c r="A840">
        <v>839</v>
      </c>
      <c r="B840" t="s">
        <v>2491</v>
      </c>
      <c r="C840" t="s">
        <v>2492</v>
      </c>
      <c r="D840" t="s">
        <v>1369</v>
      </c>
      <c r="E840" t="s">
        <v>561</v>
      </c>
      <c r="F840" t="s">
        <v>81</v>
      </c>
      <c r="G840" t="s">
        <v>520</v>
      </c>
    </row>
    <row r="841" spans="1:7">
      <c r="A841">
        <v>840</v>
      </c>
      <c r="B841" t="s">
        <v>2493</v>
      </c>
      <c r="C841" t="s">
        <v>2494</v>
      </c>
      <c r="D841" t="s">
        <v>382</v>
      </c>
      <c r="E841" t="s">
        <v>240</v>
      </c>
      <c r="F841" t="s">
        <v>44</v>
      </c>
      <c r="G841" t="s">
        <v>520</v>
      </c>
    </row>
    <row r="842" spans="1:7">
      <c r="A842">
        <v>841</v>
      </c>
      <c r="B842" t="s">
        <v>562</v>
      </c>
      <c r="C842" t="s">
        <v>563</v>
      </c>
      <c r="D842" t="s">
        <v>382</v>
      </c>
      <c r="E842" t="s">
        <v>303</v>
      </c>
      <c r="F842" t="s">
        <v>81</v>
      </c>
      <c r="G842" t="s">
        <v>520</v>
      </c>
    </row>
    <row r="843" spans="1:7">
      <c r="A843">
        <v>842</v>
      </c>
      <c r="B843" t="s">
        <v>2495</v>
      </c>
      <c r="C843" t="s">
        <v>2109</v>
      </c>
      <c r="D843" t="s">
        <v>382</v>
      </c>
      <c r="E843" t="s">
        <v>125</v>
      </c>
      <c r="F843" t="s">
        <v>1118</v>
      </c>
      <c r="G843" t="s">
        <v>520</v>
      </c>
    </row>
    <row r="844" spans="1:7">
      <c r="A844">
        <v>843</v>
      </c>
      <c r="B844" t="s">
        <v>2496</v>
      </c>
      <c r="C844" t="s">
        <v>2318</v>
      </c>
      <c r="D844" t="s">
        <v>382</v>
      </c>
      <c r="E844" t="s">
        <v>31</v>
      </c>
      <c r="F844" t="s">
        <v>1118</v>
      </c>
      <c r="G844" t="s">
        <v>520</v>
      </c>
    </row>
    <row r="845" spans="1:7">
      <c r="A845">
        <v>844</v>
      </c>
      <c r="B845" t="s">
        <v>2497</v>
      </c>
      <c r="C845" t="s">
        <v>2498</v>
      </c>
      <c r="D845" t="s">
        <v>132</v>
      </c>
      <c r="E845" t="s">
        <v>413</v>
      </c>
      <c r="F845" t="s">
        <v>44</v>
      </c>
      <c r="G845" t="s">
        <v>520</v>
      </c>
    </row>
    <row r="846" spans="1:7">
      <c r="A846">
        <v>845</v>
      </c>
      <c r="B846" t="s">
        <v>2499</v>
      </c>
      <c r="C846" t="s">
        <v>2500</v>
      </c>
      <c r="D846" t="s">
        <v>132</v>
      </c>
      <c r="E846" t="s">
        <v>1250</v>
      </c>
      <c r="F846" t="s">
        <v>89</v>
      </c>
      <c r="G846" t="s">
        <v>520</v>
      </c>
    </row>
    <row r="847" spans="1:7">
      <c r="A847">
        <v>846</v>
      </c>
      <c r="B847" t="s">
        <v>2501</v>
      </c>
      <c r="C847" t="s">
        <v>2502</v>
      </c>
      <c r="D847" t="s">
        <v>132</v>
      </c>
      <c r="E847" t="s">
        <v>298</v>
      </c>
      <c r="F847" t="s">
        <v>96</v>
      </c>
      <c r="G847" t="s">
        <v>520</v>
      </c>
    </row>
    <row r="848" spans="1:7">
      <c r="A848">
        <v>847</v>
      </c>
      <c r="B848" t="s">
        <v>2503</v>
      </c>
      <c r="C848" t="s">
        <v>2504</v>
      </c>
      <c r="D848" t="s">
        <v>911</v>
      </c>
      <c r="E848" t="s">
        <v>1173</v>
      </c>
      <c r="F848" t="s">
        <v>44</v>
      </c>
      <c r="G848" t="s">
        <v>520</v>
      </c>
    </row>
    <row r="849" spans="1:7">
      <c r="A849">
        <v>848</v>
      </c>
      <c r="B849" t="s">
        <v>549</v>
      </c>
      <c r="C849" t="s">
        <v>511</v>
      </c>
      <c r="D849" t="s">
        <v>550</v>
      </c>
      <c r="E849" t="s">
        <v>43</v>
      </c>
      <c r="F849" t="s">
        <v>44</v>
      </c>
      <c r="G849" t="s">
        <v>520</v>
      </c>
    </row>
    <row r="850" spans="1:7">
      <c r="A850">
        <v>849</v>
      </c>
      <c r="B850" t="s">
        <v>581</v>
      </c>
      <c r="C850" t="s">
        <v>582</v>
      </c>
      <c r="D850" t="s">
        <v>248</v>
      </c>
      <c r="E850" t="s">
        <v>504</v>
      </c>
      <c r="F850" t="s">
        <v>81</v>
      </c>
      <c r="G850" t="s">
        <v>520</v>
      </c>
    </row>
    <row r="851" spans="1:7">
      <c r="A851">
        <v>850</v>
      </c>
      <c r="B851" t="s">
        <v>2505</v>
      </c>
      <c r="C851" t="s">
        <v>1994</v>
      </c>
      <c r="D851" t="s">
        <v>248</v>
      </c>
      <c r="E851" t="s">
        <v>162</v>
      </c>
      <c r="F851" t="s">
        <v>81</v>
      </c>
      <c r="G851" t="s">
        <v>520</v>
      </c>
    </row>
    <row r="852" spans="1:7">
      <c r="A852">
        <v>851</v>
      </c>
      <c r="B852" t="s">
        <v>2506</v>
      </c>
      <c r="C852" t="s">
        <v>1863</v>
      </c>
      <c r="D852" t="s">
        <v>248</v>
      </c>
      <c r="E852" t="s">
        <v>1250</v>
      </c>
      <c r="F852" t="s">
        <v>89</v>
      </c>
      <c r="G852" t="s">
        <v>520</v>
      </c>
    </row>
    <row r="853" spans="1:7">
      <c r="A853">
        <v>852</v>
      </c>
      <c r="B853" t="s">
        <v>2507</v>
      </c>
      <c r="C853" t="s">
        <v>2508</v>
      </c>
      <c r="D853" t="s">
        <v>248</v>
      </c>
      <c r="E853" t="s">
        <v>205</v>
      </c>
      <c r="F853" t="s">
        <v>54</v>
      </c>
      <c r="G853" t="s">
        <v>520</v>
      </c>
    </row>
    <row r="854" spans="1:7">
      <c r="A854">
        <v>853</v>
      </c>
      <c r="B854" t="s">
        <v>2509</v>
      </c>
      <c r="C854" t="s">
        <v>2510</v>
      </c>
      <c r="D854" t="s">
        <v>248</v>
      </c>
      <c r="E854" t="s">
        <v>1165</v>
      </c>
      <c r="F854" t="s">
        <v>54</v>
      </c>
      <c r="G854" t="s">
        <v>520</v>
      </c>
    </row>
    <row r="855" spans="1:7">
      <c r="A855">
        <v>854</v>
      </c>
      <c r="B855" t="s">
        <v>2511</v>
      </c>
      <c r="C855" t="s">
        <v>2512</v>
      </c>
      <c r="D855" t="s">
        <v>248</v>
      </c>
      <c r="E855" t="s">
        <v>225</v>
      </c>
      <c r="F855" t="s">
        <v>96</v>
      </c>
      <c r="G855" t="s">
        <v>520</v>
      </c>
    </row>
    <row r="856" spans="1:7">
      <c r="A856">
        <v>855</v>
      </c>
      <c r="B856" t="s">
        <v>2513</v>
      </c>
      <c r="C856" t="s">
        <v>1686</v>
      </c>
      <c r="D856" t="s">
        <v>248</v>
      </c>
      <c r="E856" t="s">
        <v>982</v>
      </c>
      <c r="F856" t="s">
        <v>245</v>
      </c>
      <c r="G856" t="s">
        <v>520</v>
      </c>
    </row>
    <row r="857" spans="1:7">
      <c r="A857">
        <v>856</v>
      </c>
      <c r="B857" t="s">
        <v>2514</v>
      </c>
      <c r="C857" t="s">
        <v>2515</v>
      </c>
      <c r="D857" t="s">
        <v>248</v>
      </c>
      <c r="E857" t="s">
        <v>737</v>
      </c>
      <c r="F857" t="s">
        <v>1118</v>
      </c>
      <c r="G857" t="s">
        <v>520</v>
      </c>
    </row>
    <row r="858" spans="1:7">
      <c r="A858">
        <v>857</v>
      </c>
      <c r="B858" t="s">
        <v>2516</v>
      </c>
      <c r="C858" t="s">
        <v>480</v>
      </c>
      <c r="D858" t="s">
        <v>248</v>
      </c>
      <c r="E858" t="s">
        <v>665</v>
      </c>
      <c r="F858" t="s">
        <v>74</v>
      </c>
      <c r="G858" t="s">
        <v>520</v>
      </c>
    </row>
    <row r="859" spans="1:7">
      <c r="A859">
        <v>858</v>
      </c>
      <c r="B859" t="s">
        <v>2517</v>
      </c>
      <c r="C859" t="s">
        <v>2518</v>
      </c>
      <c r="D859" t="s">
        <v>1687</v>
      </c>
      <c r="E859" t="s">
        <v>670</v>
      </c>
      <c r="F859" t="s">
        <v>81</v>
      </c>
      <c r="G859" t="s">
        <v>520</v>
      </c>
    </row>
    <row r="860" spans="1:7">
      <c r="A860">
        <v>859</v>
      </c>
      <c r="B860" t="s">
        <v>2519</v>
      </c>
      <c r="C860" t="s">
        <v>2520</v>
      </c>
      <c r="D860" t="s">
        <v>2005</v>
      </c>
      <c r="E860" t="s">
        <v>95</v>
      </c>
      <c r="F860" t="s">
        <v>96</v>
      </c>
      <c r="G860" t="s">
        <v>520</v>
      </c>
    </row>
    <row r="861" spans="1:7">
      <c r="A861">
        <v>860</v>
      </c>
      <c r="B861" t="s">
        <v>2521</v>
      </c>
      <c r="C861" t="s">
        <v>2522</v>
      </c>
      <c r="D861" t="s">
        <v>2005</v>
      </c>
      <c r="E861" t="s">
        <v>428</v>
      </c>
      <c r="F861" t="s">
        <v>74</v>
      </c>
      <c r="G861" t="s">
        <v>520</v>
      </c>
    </row>
    <row r="862" spans="1:7">
      <c r="A862">
        <v>861</v>
      </c>
      <c r="B862" t="s">
        <v>2523</v>
      </c>
      <c r="C862" t="s">
        <v>2524</v>
      </c>
      <c r="D862" t="s">
        <v>1394</v>
      </c>
      <c r="E862" t="s">
        <v>410</v>
      </c>
      <c r="F862" t="s">
        <v>81</v>
      </c>
      <c r="G862" t="s">
        <v>520</v>
      </c>
    </row>
    <row r="863" spans="1:7">
      <c r="A863">
        <v>862</v>
      </c>
      <c r="B863" t="s">
        <v>2525</v>
      </c>
      <c r="C863" t="s">
        <v>2526</v>
      </c>
      <c r="D863" t="s">
        <v>1691</v>
      </c>
      <c r="E863" t="s">
        <v>462</v>
      </c>
      <c r="F863" t="s">
        <v>96</v>
      </c>
      <c r="G863" t="s">
        <v>520</v>
      </c>
    </row>
    <row r="864" spans="1:7">
      <c r="A864">
        <v>863</v>
      </c>
      <c r="B864" t="s">
        <v>2527</v>
      </c>
      <c r="C864" t="s">
        <v>2528</v>
      </c>
      <c r="D864" t="s">
        <v>1691</v>
      </c>
      <c r="E864" t="s">
        <v>344</v>
      </c>
      <c r="F864" t="s">
        <v>1118</v>
      </c>
      <c r="G864" t="s">
        <v>520</v>
      </c>
    </row>
    <row r="865" spans="1:7">
      <c r="A865">
        <v>864</v>
      </c>
      <c r="B865" t="s">
        <v>2529</v>
      </c>
      <c r="C865" t="s">
        <v>1448</v>
      </c>
      <c r="D865" t="s">
        <v>1404</v>
      </c>
      <c r="E865" t="s">
        <v>356</v>
      </c>
      <c r="F865" t="s">
        <v>1118</v>
      </c>
      <c r="G865" t="s">
        <v>520</v>
      </c>
    </row>
    <row r="866" spans="1:7">
      <c r="A866">
        <v>865</v>
      </c>
      <c r="B866" t="s">
        <v>2530</v>
      </c>
      <c r="C866" t="s">
        <v>2531</v>
      </c>
      <c r="D866" t="s">
        <v>514</v>
      </c>
      <c r="E866" t="s">
        <v>1232</v>
      </c>
      <c r="F866" t="s">
        <v>44</v>
      </c>
      <c r="G866" t="s">
        <v>520</v>
      </c>
    </row>
    <row r="867" spans="1:7">
      <c r="A867">
        <v>866</v>
      </c>
      <c r="B867" t="s">
        <v>2532</v>
      </c>
      <c r="C867" t="s">
        <v>1141</v>
      </c>
      <c r="D867" t="s">
        <v>514</v>
      </c>
      <c r="E867" t="s">
        <v>125</v>
      </c>
      <c r="F867" t="s">
        <v>1118</v>
      </c>
      <c r="G867" t="s">
        <v>520</v>
      </c>
    </row>
    <row r="868" spans="1:7">
      <c r="A868">
        <v>867</v>
      </c>
      <c r="B868" t="s">
        <v>2533</v>
      </c>
      <c r="C868" t="s">
        <v>1771</v>
      </c>
      <c r="D868" t="s">
        <v>234</v>
      </c>
      <c r="E868" t="s">
        <v>851</v>
      </c>
      <c r="F868" t="s">
        <v>81</v>
      </c>
      <c r="G868" t="s">
        <v>520</v>
      </c>
    </row>
    <row r="869" spans="1:7">
      <c r="A869">
        <v>868</v>
      </c>
      <c r="B869" t="s">
        <v>2534</v>
      </c>
      <c r="C869" t="s">
        <v>2535</v>
      </c>
      <c r="D869" t="s">
        <v>234</v>
      </c>
      <c r="E869" t="s">
        <v>162</v>
      </c>
      <c r="F869" t="s">
        <v>81</v>
      </c>
      <c r="G869" t="s">
        <v>520</v>
      </c>
    </row>
    <row r="870" spans="1:7">
      <c r="A870">
        <v>869</v>
      </c>
      <c r="B870" t="s">
        <v>2536</v>
      </c>
      <c r="C870" t="s">
        <v>2537</v>
      </c>
      <c r="D870" t="s">
        <v>234</v>
      </c>
      <c r="E870" t="s">
        <v>675</v>
      </c>
      <c r="F870" t="s">
        <v>1118</v>
      </c>
      <c r="G870" t="s">
        <v>520</v>
      </c>
    </row>
    <row r="871" spans="1:7">
      <c r="A871">
        <v>870</v>
      </c>
      <c r="B871" t="s">
        <v>2538</v>
      </c>
      <c r="C871" t="s">
        <v>2539</v>
      </c>
      <c r="D871" t="s">
        <v>100</v>
      </c>
      <c r="E871" t="s">
        <v>199</v>
      </c>
      <c r="F871" t="s">
        <v>44</v>
      </c>
      <c r="G871" t="s">
        <v>520</v>
      </c>
    </row>
    <row r="872" spans="1:7">
      <c r="A872">
        <v>871</v>
      </c>
      <c r="B872" t="s">
        <v>516</v>
      </c>
      <c r="C872" t="s">
        <v>517</v>
      </c>
      <c r="D872" t="s">
        <v>100</v>
      </c>
      <c r="E872" t="s">
        <v>43</v>
      </c>
      <c r="F872" t="s">
        <v>44</v>
      </c>
      <c r="G872" t="s">
        <v>520</v>
      </c>
    </row>
    <row r="873" spans="1:7">
      <c r="A873">
        <v>872</v>
      </c>
      <c r="B873" t="s">
        <v>2540</v>
      </c>
      <c r="C873" t="s">
        <v>2373</v>
      </c>
      <c r="D873" t="s">
        <v>100</v>
      </c>
      <c r="E873" t="s">
        <v>121</v>
      </c>
      <c r="F873" t="s">
        <v>44</v>
      </c>
      <c r="G873" t="s">
        <v>520</v>
      </c>
    </row>
    <row r="874" spans="1:7">
      <c r="A874">
        <v>873</v>
      </c>
      <c r="B874" t="s">
        <v>2541</v>
      </c>
      <c r="C874" t="s">
        <v>2542</v>
      </c>
      <c r="D874" t="s">
        <v>100</v>
      </c>
      <c r="E874" t="s">
        <v>1365</v>
      </c>
      <c r="F874" t="s">
        <v>96</v>
      </c>
      <c r="G874" t="s">
        <v>520</v>
      </c>
    </row>
    <row r="875" spans="1:7">
      <c r="A875">
        <v>874</v>
      </c>
      <c r="B875" t="s">
        <v>2543</v>
      </c>
      <c r="C875" t="s">
        <v>2544</v>
      </c>
      <c r="D875" t="s">
        <v>100</v>
      </c>
      <c r="E875" t="s">
        <v>1077</v>
      </c>
      <c r="F875" t="s">
        <v>1118</v>
      </c>
      <c r="G875" t="s">
        <v>520</v>
      </c>
    </row>
    <row r="876" spans="1:7">
      <c r="A876">
        <v>875</v>
      </c>
      <c r="B876" t="s">
        <v>2545</v>
      </c>
      <c r="C876" t="s">
        <v>2546</v>
      </c>
      <c r="D876" t="s">
        <v>100</v>
      </c>
      <c r="E876" t="s">
        <v>31</v>
      </c>
      <c r="F876" t="s">
        <v>1118</v>
      </c>
      <c r="G876" t="s">
        <v>520</v>
      </c>
    </row>
    <row r="877" spans="1:7">
      <c r="A877">
        <v>876</v>
      </c>
      <c r="B877" t="s">
        <v>2547</v>
      </c>
      <c r="C877" t="s">
        <v>2548</v>
      </c>
      <c r="D877" t="s">
        <v>123</v>
      </c>
      <c r="E877" t="s">
        <v>53</v>
      </c>
      <c r="F877" t="s">
        <v>54</v>
      </c>
      <c r="G877" t="s">
        <v>520</v>
      </c>
    </row>
    <row r="878" spans="1:7">
      <c r="A878">
        <v>877</v>
      </c>
      <c r="B878" t="s">
        <v>2549</v>
      </c>
      <c r="C878" t="s">
        <v>26</v>
      </c>
      <c r="D878" t="s">
        <v>123</v>
      </c>
      <c r="E878" t="s">
        <v>1365</v>
      </c>
      <c r="F878" t="s">
        <v>96</v>
      </c>
      <c r="G878" t="s">
        <v>520</v>
      </c>
    </row>
    <row r="879" spans="1:7">
      <c r="A879">
        <v>878</v>
      </c>
      <c r="B879" t="s">
        <v>2550</v>
      </c>
      <c r="C879" t="s">
        <v>2335</v>
      </c>
      <c r="D879" t="s">
        <v>123</v>
      </c>
      <c r="E879" t="s">
        <v>250</v>
      </c>
      <c r="F879" t="s">
        <v>96</v>
      </c>
      <c r="G879" t="s">
        <v>520</v>
      </c>
    </row>
    <row r="880" spans="1:7">
      <c r="A880">
        <v>879</v>
      </c>
      <c r="B880" t="s">
        <v>2551</v>
      </c>
      <c r="C880" t="s">
        <v>2552</v>
      </c>
      <c r="D880" t="s">
        <v>123</v>
      </c>
      <c r="E880" t="s">
        <v>491</v>
      </c>
      <c r="F880" t="s">
        <v>1118</v>
      </c>
      <c r="G880" t="s">
        <v>520</v>
      </c>
    </row>
    <row r="881" spans="1:7">
      <c r="A881">
        <v>880</v>
      </c>
      <c r="B881" t="s">
        <v>2553</v>
      </c>
      <c r="C881" t="s">
        <v>2554</v>
      </c>
      <c r="D881" t="s">
        <v>77</v>
      </c>
      <c r="E881" t="s">
        <v>413</v>
      </c>
      <c r="F881" t="s">
        <v>44</v>
      </c>
      <c r="G881" t="s">
        <v>520</v>
      </c>
    </row>
    <row r="882" spans="1:7">
      <c r="A882">
        <v>881</v>
      </c>
      <c r="B882" t="s">
        <v>2555</v>
      </c>
      <c r="C882" t="s">
        <v>2556</v>
      </c>
      <c r="D882" t="s">
        <v>77</v>
      </c>
      <c r="E882" t="s">
        <v>1152</v>
      </c>
      <c r="F882" t="s">
        <v>245</v>
      </c>
      <c r="G882" t="s">
        <v>520</v>
      </c>
    </row>
    <row r="883" spans="1:7">
      <c r="A883">
        <v>882</v>
      </c>
      <c r="B883" t="s">
        <v>2557</v>
      </c>
      <c r="C883" t="s">
        <v>706</v>
      </c>
      <c r="D883" t="s">
        <v>1432</v>
      </c>
      <c r="E883" t="s">
        <v>665</v>
      </c>
      <c r="F883" t="s">
        <v>74</v>
      </c>
      <c r="G883" t="s">
        <v>520</v>
      </c>
    </row>
    <row r="884" spans="1:7">
      <c r="A884">
        <v>883</v>
      </c>
      <c r="B884" t="s">
        <v>2558</v>
      </c>
      <c r="C884" t="s">
        <v>26</v>
      </c>
      <c r="D884" t="s">
        <v>1439</v>
      </c>
      <c r="E884" t="s">
        <v>356</v>
      </c>
      <c r="F884" t="s">
        <v>1118</v>
      </c>
      <c r="G884" t="s">
        <v>520</v>
      </c>
    </row>
    <row r="885" spans="1:7">
      <c r="A885">
        <v>884</v>
      </c>
      <c r="B885" t="s">
        <v>2559</v>
      </c>
      <c r="C885" t="s">
        <v>2560</v>
      </c>
      <c r="D885" t="s">
        <v>781</v>
      </c>
      <c r="E885" t="s">
        <v>948</v>
      </c>
      <c r="F885" t="s">
        <v>74</v>
      </c>
      <c r="G885" t="s">
        <v>520</v>
      </c>
    </row>
    <row r="886" spans="1:7">
      <c r="A886">
        <v>885</v>
      </c>
      <c r="B886" t="s">
        <v>2561</v>
      </c>
      <c r="C886" t="s">
        <v>2562</v>
      </c>
      <c r="D886" t="s">
        <v>218</v>
      </c>
      <c r="E886" t="s">
        <v>442</v>
      </c>
      <c r="F886" t="s">
        <v>245</v>
      </c>
      <c r="G886" t="s">
        <v>520</v>
      </c>
    </row>
    <row r="887" spans="1:7">
      <c r="A887">
        <v>886</v>
      </c>
      <c r="B887" t="s">
        <v>2563</v>
      </c>
      <c r="C887" t="s">
        <v>2564</v>
      </c>
      <c r="D887" t="s">
        <v>885</v>
      </c>
      <c r="E887" t="s">
        <v>310</v>
      </c>
      <c r="F887" t="s">
        <v>245</v>
      </c>
      <c r="G887" t="s">
        <v>520</v>
      </c>
    </row>
    <row r="888" spans="1:7">
      <c r="A888">
        <v>887</v>
      </c>
      <c r="B888" t="s">
        <v>2565</v>
      </c>
      <c r="C888" t="s">
        <v>2566</v>
      </c>
      <c r="D888" t="s">
        <v>257</v>
      </c>
      <c r="E888" t="s">
        <v>482</v>
      </c>
      <c r="F888" t="s">
        <v>81</v>
      </c>
      <c r="G888" t="s">
        <v>520</v>
      </c>
    </row>
    <row r="889" spans="1:7">
      <c r="A889">
        <v>888</v>
      </c>
      <c r="B889" t="s">
        <v>2567</v>
      </c>
      <c r="C889" t="s">
        <v>1146</v>
      </c>
      <c r="D889" t="s">
        <v>257</v>
      </c>
      <c r="E889" t="s">
        <v>1277</v>
      </c>
      <c r="F889" t="s">
        <v>81</v>
      </c>
      <c r="G889" t="s">
        <v>520</v>
      </c>
    </row>
    <row r="890" spans="1:7">
      <c r="A890">
        <v>889</v>
      </c>
      <c r="B890" t="s">
        <v>2568</v>
      </c>
      <c r="C890" t="s">
        <v>2569</v>
      </c>
      <c r="D890" t="s">
        <v>257</v>
      </c>
      <c r="E890" t="s">
        <v>1129</v>
      </c>
      <c r="F890" t="s">
        <v>54</v>
      </c>
      <c r="G890" t="s">
        <v>520</v>
      </c>
    </row>
    <row r="891" spans="1:7">
      <c r="A891">
        <v>890</v>
      </c>
      <c r="B891" t="s">
        <v>2570</v>
      </c>
      <c r="C891" t="s">
        <v>2571</v>
      </c>
      <c r="D891" t="s">
        <v>257</v>
      </c>
      <c r="E891" t="s">
        <v>1372</v>
      </c>
      <c r="F891" t="s">
        <v>54</v>
      </c>
      <c r="G891" t="s">
        <v>520</v>
      </c>
    </row>
    <row r="892" spans="1:7">
      <c r="A892">
        <v>891</v>
      </c>
      <c r="B892" t="s">
        <v>2572</v>
      </c>
      <c r="C892" t="s">
        <v>1505</v>
      </c>
      <c r="D892" t="s">
        <v>257</v>
      </c>
      <c r="E892" t="s">
        <v>31</v>
      </c>
      <c r="F892" t="s">
        <v>1118</v>
      </c>
      <c r="G892" t="s">
        <v>520</v>
      </c>
    </row>
    <row r="893" spans="1:7">
      <c r="A893">
        <v>892</v>
      </c>
      <c r="B893" t="s">
        <v>2573</v>
      </c>
      <c r="C893" t="s">
        <v>2574</v>
      </c>
      <c r="D893" t="s">
        <v>2575</v>
      </c>
      <c r="E893" t="s">
        <v>280</v>
      </c>
      <c r="F893" t="s">
        <v>89</v>
      </c>
      <c r="G893" t="s">
        <v>520</v>
      </c>
    </row>
    <row r="894" spans="1:7">
      <c r="A894">
        <v>893</v>
      </c>
      <c r="B894" t="s">
        <v>2576</v>
      </c>
      <c r="C894" t="s">
        <v>2577</v>
      </c>
      <c r="D894" t="s">
        <v>1014</v>
      </c>
      <c r="E894" t="s">
        <v>240</v>
      </c>
      <c r="F894" t="s">
        <v>44</v>
      </c>
      <c r="G894" t="s">
        <v>520</v>
      </c>
    </row>
    <row r="895" spans="1:7">
      <c r="A895">
        <v>894</v>
      </c>
      <c r="B895" t="s">
        <v>2578</v>
      </c>
      <c r="C895" t="s">
        <v>1905</v>
      </c>
      <c r="D895" t="s">
        <v>1014</v>
      </c>
      <c r="E895" t="s">
        <v>152</v>
      </c>
      <c r="F895" t="s">
        <v>81</v>
      </c>
      <c r="G895" t="s">
        <v>520</v>
      </c>
    </row>
    <row r="896" spans="1:7">
      <c r="A896">
        <v>895</v>
      </c>
      <c r="B896" t="s">
        <v>2579</v>
      </c>
      <c r="C896" t="s">
        <v>2580</v>
      </c>
      <c r="D896" t="s">
        <v>1014</v>
      </c>
      <c r="E896" t="s">
        <v>1149</v>
      </c>
      <c r="F896" t="s">
        <v>89</v>
      </c>
      <c r="G896" t="s">
        <v>520</v>
      </c>
    </row>
    <row r="897" spans="1:7">
      <c r="A897">
        <v>896</v>
      </c>
      <c r="B897" t="s">
        <v>2581</v>
      </c>
      <c r="C897" t="s">
        <v>2582</v>
      </c>
      <c r="D897" t="s">
        <v>1014</v>
      </c>
      <c r="E897" t="s">
        <v>657</v>
      </c>
      <c r="F897" t="s">
        <v>74</v>
      </c>
      <c r="G897" t="s">
        <v>520</v>
      </c>
    </row>
    <row r="898" spans="1:7">
      <c r="A898">
        <v>897</v>
      </c>
      <c r="B898" t="s">
        <v>2583</v>
      </c>
      <c r="C898" t="s">
        <v>1186</v>
      </c>
      <c r="D898" t="s">
        <v>140</v>
      </c>
      <c r="E898" t="s">
        <v>43</v>
      </c>
      <c r="F898" t="s">
        <v>44</v>
      </c>
      <c r="G898" t="s">
        <v>586</v>
      </c>
    </row>
    <row r="899" spans="1:7">
      <c r="A899">
        <v>898</v>
      </c>
      <c r="B899" t="s">
        <v>2584</v>
      </c>
      <c r="C899" t="s">
        <v>1846</v>
      </c>
      <c r="D899" t="s">
        <v>140</v>
      </c>
      <c r="E899" t="s">
        <v>43</v>
      </c>
      <c r="F899" t="s">
        <v>44</v>
      </c>
      <c r="G899" t="s">
        <v>586</v>
      </c>
    </row>
    <row r="900" spans="1:7">
      <c r="A900">
        <v>899</v>
      </c>
      <c r="B900" t="s">
        <v>583</v>
      </c>
      <c r="C900" t="s">
        <v>584</v>
      </c>
      <c r="D900" t="s">
        <v>140</v>
      </c>
      <c r="E900" t="s">
        <v>303</v>
      </c>
      <c r="F900" t="s">
        <v>81</v>
      </c>
      <c r="G900" t="s">
        <v>586</v>
      </c>
    </row>
    <row r="901" spans="1:7">
      <c r="A901">
        <v>900</v>
      </c>
      <c r="B901" t="s">
        <v>2585</v>
      </c>
      <c r="C901" t="s">
        <v>2586</v>
      </c>
      <c r="D901" t="s">
        <v>140</v>
      </c>
      <c r="E901" t="s">
        <v>1149</v>
      </c>
      <c r="F901" t="s">
        <v>89</v>
      </c>
      <c r="G901" t="s">
        <v>586</v>
      </c>
    </row>
    <row r="902" spans="1:7">
      <c r="A902">
        <v>901</v>
      </c>
      <c r="B902" t="s">
        <v>2587</v>
      </c>
      <c r="C902" t="s">
        <v>2588</v>
      </c>
      <c r="D902" t="s">
        <v>140</v>
      </c>
      <c r="E902" t="s">
        <v>205</v>
      </c>
      <c r="F902" t="s">
        <v>54</v>
      </c>
      <c r="G902" t="s">
        <v>586</v>
      </c>
    </row>
    <row r="903" spans="1:7">
      <c r="A903">
        <v>902</v>
      </c>
      <c r="B903" t="s">
        <v>2589</v>
      </c>
      <c r="C903" t="s">
        <v>1141</v>
      </c>
      <c r="D903" t="s">
        <v>140</v>
      </c>
      <c r="E903" t="s">
        <v>182</v>
      </c>
      <c r="F903" t="s">
        <v>96</v>
      </c>
      <c r="G903" t="s">
        <v>586</v>
      </c>
    </row>
    <row r="904" spans="1:7">
      <c r="A904">
        <v>903</v>
      </c>
      <c r="B904" t="s">
        <v>2590</v>
      </c>
      <c r="C904" t="s">
        <v>2591</v>
      </c>
      <c r="D904" t="s">
        <v>140</v>
      </c>
      <c r="E904" t="s">
        <v>462</v>
      </c>
      <c r="F904" t="s">
        <v>96</v>
      </c>
      <c r="G904" t="s">
        <v>586</v>
      </c>
    </row>
    <row r="905" spans="1:7">
      <c r="A905">
        <v>904</v>
      </c>
      <c r="B905" t="s">
        <v>2592</v>
      </c>
      <c r="C905" t="s">
        <v>2593</v>
      </c>
      <c r="D905" t="s">
        <v>140</v>
      </c>
      <c r="E905" t="s">
        <v>982</v>
      </c>
      <c r="F905" t="s">
        <v>245</v>
      </c>
      <c r="G905" t="s">
        <v>586</v>
      </c>
    </row>
    <row r="906" spans="1:7">
      <c r="A906">
        <v>905</v>
      </c>
      <c r="B906" t="s">
        <v>677</v>
      </c>
      <c r="C906" t="s">
        <v>678</v>
      </c>
      <c r="D906" t="s">
        <v>140</v>
      </c>
      <c r="E906" t="s">
        <v>344</v>
      </c>
      <c r="F906" t="s">
        <v>1118</v>
      </c>
      <c r="G906" t="s">
        <v>586</v>
      </c>
    </row>
    <row r="907" spans="1:7">
      <c r="A907">
        <v>906</v>
      </c>
      <c r="B907" t="s">
        <v>2594</v>
      </c>
      <c r="C907" t="s">
        <v>2595</v>
      </c>
      <c r="D907" t="s">
        <v>140</v>
      </c>
      <c r="E907" t="s">
        <v>491</v>
      </c>
      <c r="F907" t="s">
        <v>1118</v>
      </c>
      <c r="G907" t="s">
        <v>586</v>
      </c>
    </row>
    <row r="908" spans="1:7">
      <c r="A908">
        <v>907</v>
      </c>
      <c r="B908" t="s">
        <v>2596</v>
      </c>
      <c r="C908" t="s">
        <v>2597</v>
      </c>
      <c r="D908" t="s">
        <v>867</v>
      </c>
      <c r="E908" t="s">
        <v>1365</v>
      </c>
      <c r="F908" t="s">
        <v>96</v>
      </c>
      <c r="G908" t="s">
        <v>586</v>
      </c>
    </row>
    <row r="909" spans="1:7">
      <c r="A909">
        <v>908</v>
      </c>
      <c r="B909" t="s">
        <v>2598</v>
      </c>
      <c r="C909" t="s">
        <v>2599</v>
      </c>
      <c r="D909" t="s">
        <v>867</v>
      </c>
      <c r="E909" t="s">
        <v>737</v>
      </c>
      <c r="F909" t="s">
        <v>1118</v>
      </c>
      <c r="G909" t="s">
        <v>586</v>
      </c>
    </row>
    <row r="910" spans="1:7">
      <c r="A910">
        <v>909</v>
      </c>
      <c r="B910" t="s">
        <v>2600</v>
      </c>
      <c r="C910" t="s">
        <v>2601</v>
      </c>
      <c r="D910" t="s">
        <v>2602</v>
      </c>
      <c r="E910" t="s">
        <v>298</v>
      </c>
      <c r="F910" t="s">
        <v>96</v>
      </c>
      <c r="G910" t="s">
        <v>586</v>
      </c>
    </row>
    <row r="911" spans="1:7">
      <c r="A911">
        <v>910</v>
      </c>
      <c r="B911" t="s">
        <v>2603</v>
      </c>
      <c r="C911" t="s">
        <v>2604</v>
      </c>
      <c r="D911" t="s">
        <v>308</v>
      </c>
      <c r="E911" t="s">
        <v>373</v>
      </c>
      <c r="F911" t="s">
        <v>44</v>
      </c>
      <c r="G911" t="s">
        <v>586</v>
      </c>
    </row>
    <row r="912" spans="1:7">
      <c r="A912">
        <v>911</v>
      </c>
      <c r="B912" t="s">
        <v>2605</v>
      </c>
      <c r="C912" t="s">
        <v>2606</v>
      </c>
      <c r="D912" t="s">
        <v>308</v>
      </c>
      <c r="E912" t="s">
        <v>225</v>
      </c>
      <c r="F912" t="s">
        <v>96</v>
      </c>
      <c r="G912" t="s">
        <v>586</v>
      </c>
    </row>
    <row r="913" spans="1:7">
      <c r="A913">
        <v>912</v>
      </c>
      <c r="B913" t="s">
        <v>2607</v>
      </c>
      <c r="C913" t="s">
        <v>2608</v>
      </c>
      <c r="D913" t="s">
        <v>308</v>
      </c>
      <c r="E913" t="s">
        <v>470</v>
      </c>
      <c r="F913" t="s">
        <v>74</v>
      </c>
      <c r="G913" t="s">
        <v>586</v>
      </c>
    </row>
    <row r="914" spans="1:7">
      <c r="A914">
        <v>913</v>
      </c>
      <c r="B914" t="s">
        <v>2609</v>
      </c>
      <c r="C914" t="s">
        <v>2610</v>
      </c>
      <c r="D914" t="s">
        <v>2611</v>
      </c>
      <c r="E914" t="s">
        <v>356</v>
      </c>
      <c r="F914" t="s">
        <v>1118</v>
      </c>
      <c r="G914" t="s">
        <v>586</v>
      </c>
    </row>
    <row r="915" spans="1:7">
      <c r="A915">
        <v>914</v>
      </c>
      <c r="B915" t="s">
        <v>2612</v>
      </c>
      <c r="C915" t="s">
        <v>76</v>
      </c>
      <c r="D915" t="s">
        <v>27</v>
      </c>
      <c r="E915" t="s">
        <v>53</v>
      </c>
      <c r="F915" t="s">
        <v>54</v>
      </c>
      <c r="G915" t="s">
        <v>586</v>
      </c>
    </row>
    <row r="916" spans="1:7">
      <c r="A916">
        <v>915</v>
      </c>
      <c r="B916" t="s">
        <v>695</v>
      </c>
      <c r="C916" t="s">
        <v>696</v>
      </c>
      <c r="D916" t="s">
        <v>128</v>
      </c>
      <c r="E916" t="s">
        <v>240</v>
      </c>
      <c r="F916" t="s">
        <v>44</v>
      </c>
      <c r="G916" t="s">
        <v>586</v>
      </c>
    </row>
    <row r="917" spans="1:7">
      <c r="A917">
        <v>916</v>
      </c>
      <c r="B917" t="s">
        <v>2613</v>
      </c>
      <c r="C917" t="s">
        <v>2614</v>
      </c>
      <c r="D917" t="s">
        <v>128</v>
      </c>
      <c r="E917" t="s">
        <v>43</v>
      </c>
      <c r="F917" t="s">
        <v>44</v>
      </c>
      <c r="G917" t="s">
        <v>586</v>
      </c>
    </row>
    <row r="918" spans="1:7">
      <c r="A918">
        <v>917</v>
      </c>
      <c r="B918" t="s">
        <v>621</v>
      </c>
      <c r="C918" t="s">
        <v>622</v>
      </c>
      <c r="D918" t="s">
        <v>128</v>
      </c>
      <c r="E918" t="s">
        <v>303</v>
      </c>
      <c r="F918" t="s">
        <v>81</v>
      </c>
      <c r="G918" t="s">
        <v>586</v>
      </c>
    </row>
    <row r="919" spans="1:7">
      <c r="A919">
        <v>918</v>
      </c>
      <c r="B919" t="s">
        <v>2615</v>
      </c>
      <c r="C919" t="s">
        <v>2616</v>
      </c>
      <c r="D919" t="s">
        <v>1062</v>
      </c>
      <c r="E919" t="s">
        <v>413</v>
      </c>
      <c r="F919" t="s">
        <v>44</v>
      </c>
      <c r="G919" t="s">
        <v>586</v>
      </c>
    </row>
    <row r="920" spans="1:7">
      <c r="A920">
        <v>919</v>
      </c>
      <c r="B920" t="s">
        <v>2617</v>
      </c>
      <c r="C920" t="s">
        <v>2618</v>
      </c>
      <c r="D920" t="s">
        <v>2619</v>
      </c>
      <c r="E920" t="s">
        <v>851</v>
      </c>
      <c r="F920" t="s">
        <v>81</v>
      </c>
      <c r="G920" t="s">
        <v>586</v>
      </c>
    </row>
    <row r="921" spans="1:7">
      <c r="A921">
        <v>920</v>
      </c>
      <c r="B921" t="s">
        <v>2620</v>
      </c>
      <c r="C921" t="s">
        <v>2621</v>
      </c>
      <c r="D921" t="s">
        <v>2087</v>
      </c>
      <c r="E921" t="s">
        <v>462</v>
      </c>
      <c r="F921" t="s">
        <v>96</v>
      </c>
      <c r="G921" t="s">
        <v>586</v>
      </c>
    </row>
    <row r="922" spans="1:7">
      <c r="A922">
        <v>921</v>
      </c>
      <c r="B922" t="s">
        <v>2622</v>
      </c>
      <c r="C922" t="s">
        <v>2623</v>
      </c>
      <c r="D922" t="s">
        <v>722</v>
      </c>
      <c r="E922" t="s">
        <v>1165</v>
      </c>
      <c r="F922" t="s">
        <v>54</v>
      </c>
      <c r="G922" t="s">
        <v>586</v>
      </c>
    </row>
    <row r="923" spans="1:7">
      <c r="A923">
        <v>922</v>
      </c>
      <c r="B923" t="s">
        <v>2624</v>
      </c>
      <c r="C923" t="s">
        <v>2625</v>
      </c>
      <c r="D923" t="s">
        <v>722</v>
      </c>
      <c r="E923" t="s">
        <v>675</v>
      </c>
      <c r="F923" t="s">
        <v>1118</v>
      </c>
      <c r="G923" t="s">
        <v>586</v>
      </c>
    </row>
    <row r="924" spans="1:7">
      <c r="A924">
        <v>923</v>
      </c>
      <c r="B924" t="s">
        <v>2626</v>
      </c>
      <c r="C924" t="s">
        <v>2627</v>
      </c>
      <c r="D924" t="s">
        <v>722</v>
      </c>
      <c r="E924" t="s">
        <v>1077</v>
      </c>
      <c r="F924" t="s">
        <v>1118</v>
      </c>
      <c r="G924" t="s">
        <v>586</v>
      </c>
    </row>
    <row r="925" spans="1:7">
      <c r="A925">
        <v>924</v>
      </c>
      <c r="B925" t="s">
        <v>2628</v>
      </c>
      <c r="C925" t="s">
        <v>2629</v>
      </c>
      <c r="D925" t="s">
        <v>1493</v>
      </c>
      <c r="E925" t="s">
        <v>162</v>
      </c>
      <c r="F925" t="s">
        <v>81</v>
      </c>
      <c r="G925" t="s">
        <v>586</v>
      </c>
    </row>
    <row r="926" spans="1:7">
      <c r="A926">
        <v>925</v>
      </c>
      <c r="B926" t="s">
        <v>2630</v>
      </c>
      <c r="C926" t="s">
        <v>2631</v>
      </c>
      <c r="D926" t="s">
        <v>1493</v>
      </c>
      <c r="E926" t="s">
        <v>73</v>
      </c>
      <c r="F926" t="s">
        <v>74</v>
      </c>
      <c r="G926" t="s">
        <v>586</v>
      </c>
    </row>
    <row r="927" spans="1:7">
      <c r="A927">
        <v>926</v>
      </c>
      <c r="B927" t="s">
        <v>2632</v>
      </c>
      <c r="C927" t="s">
        <v>2633</v>
      </c>
      <c r="D927" t="s">
        <v>2634</v>
      </c>
      <c r="E927" t="s">
        <v>293</v>
      </c>
      <c r="F927" t="s">
        <v>245</v>
      </c>
      <c r="G927" t="s">
        <v>586</v>
      </c>
    </row>
    <row r="928" spans="1:7">
      <c r="A928">
        <v>927</v>
      </c>
      <c r="B928" t="s">
        <v>2635</v>
      </c>
      <c r="C928" t="s">
        <v>2636</v>
      </c>
      <c r="D928" t="s">
        <v>789</v>
      </c>
      <c r="E928" t="s">
        <v>1232</v>
      </c>
      <c r="F928" t="s">
        <v>44</v>
      </c>
      <c r="G928" t="s">
        <v>586</v>
      </c>
    </row>
    <row r="929" spans="1:7">
      <c r="A929">
        <v>928</v>
      </c>
      <c r="B929" t="s">
        <v>2637</v>
      </c>
      <c r="C929" t="s">
        <v>706</v>
      </c>
      <c r="D929" t="s">
        <v>2638</v>
      </c>
      <c r="E929" t="s">
        <v>657</v>
      </c>
      <c r="F929" t="s">
        <v>74</v>
      </c>
      <c r="G929" t="s">
        <v>586</v>
      </c>
    </row>
    <row r="930" spans="1:7">
      <c r="A930">
        <v>929</v>
      </c>
      <c r="B930" t="s">
        <v>596</v>
      </c>
      <c r="C930" t="s">
        <v>597</v>
      </c>
      <c r="D930" t="s">
        <v>598</v>
      </c>
      <c r="E930" t="s">
        <v>80</v>
      </c>
      <c r="F930" t="s">
        <v>81</v>
      </c>
      <c r="G930" t="s">
        <v>586</v>
      </c>
    </row>
    <row r="931" spans="1:7">
      <c r="A931">
        <v>930</v>
      </c>
      <c r="B931" t="s">
        <v>2639</v>
      </c>
      <c r="C931" t="s">
        <v>1168</v>
      </c>
      <c r="D931" t="s">
        <v>598</v>
      </c>
      <c r="E931" t="s">
        <v>31</v>
      </c>
      <c r="F931" t="s">
        <v>1118</v>
      </c>
      <c r="G931" t="s">
        <v>586</v>
      </c>
    </row>
    <row r="932" spans="1:7">
      <c r="A932">
        <v>931</v>
      </c>
      <c r="B932" t="s">
        <v>684</v>
      </c>
      <c r="C932" t="s">
        <v>685</v>
      </c>
      <c r="D932" t="s">
        <v>686</v>
      </c>
      <c r="E932" t="s">
        <v>88</v>
      </c>
      <c r="F932" t="s">
        <v>89</v>
      </c>
      <c r="G932" t="s">
        <v>586</v>
      </c>
    </row>
    <row r="933" spans="1:7">
      <c r="A933">
        <v>932</v>
      </c>
      <c r="B933" t="s">
        <v>2640</v>
      </c>
      <c r="C933" t="s">
        <v>2641</v>
      </c>
      <c r="D933" t="s">
        <v>40</v>
      </c>
      <c r="E933" t="s">
        <v>1241</v>
      </c>
      <c r="F933" t="s">
        <v>89</v>
      </c>
      <c r="G933" t="s">
        <v>586</v>
      </c>
    </row>
    <row r="934" spans="1:7">
      <c r="A934">
        <v>933</v>
      </c>
      <c r="B934" t="s">
        <v>2642</v>
      </c>
      <c r="C934" t="s">
        <v>2643</v>
      </c>
      <c r="D934" t="s">
        <v>40</v>
      </c>
      <c r="E934" t="s">
        <v>1365</v>
      </c>
      <c r="F934" t="s">
        <v>96</v>
      </c>
      <c r="G934" t="s">
        <v>586</v>
      </c>
    </row>
    <row r="935" spans="1:7">
      <c r="A935">
        <v>934</v>
      </c>
      <c r="B935" t="s">
        <v>2644</v>
      </c>
      <c r="C935" t="s">
        <v>1218</v>
      </c>
      <c r="D935" t="s">
        <v>40</v>
      </c>
      <c r="E935" t="s">
        <v>462</v>
      </c>
      <c r="F935" t="s">
        <v>96</v>
      </c>
      <c r="G935" t="s">
        <v>586</v>
      </c>
    </row>
    <row r="936" spans="1:7">
      <c r="A936">
        <v>935</v>
      </c>
      <c r="B936" t="s">
        <v>2645</v>
      </c>
      <c r="C936" t="s">
        <v>2646</v>
      </c>
      <c r="D936" t="s">
        <v>40</v>
      </c>
      <c r="E936" t="s">
        <v>1152</v>
      </c>
      <c r="F936" t="s">
        <v>245</v>
      </c>
      <c r="G936" t="s">
        <v>586</v>
      </c>
    </row>
    <row r="937" spans="1:7">
      <c r="A937">
        <v>936</v>
      </c>
      <c r="B937" t="s">
        <v>679</v>
      </c>
      <c r="C937" t="s">
        <v>680</v>
      </c>
      <c r="D937" t="s">
        <v>335</v>
      </c>
      <c r="E937" t="s">
        <v>240</v>
      </c>
      <c r="F937" t="s">
        <v>44</v>
      </c>
      <c r="G937" t="s">
        <v>586</v>
      </c>
    </row>
    <row r="938" spans="1:7">
      <c r="A938">
        <v>937</v>
      </c>
      <c r="B938" t="s">
        <v>2647</v>
      </c>
      <c r="C938" t="s">
        <v>1505</v>
      </c>
      <c r="D938" t="s">
        <v>335</v>
      </c>
      <c r="E938" t="s">
        <v>1180</v>
      </c>
      <c r="F938" t="s">
        <v>89</v>
      </c>
      <c r="G938" t="s">
        <v>586</v>
      </c>
    </row>
    <row r="939" spans="1:7">
      <c r="A939">
        <v>938</v>
      </c>
      <c r="B939" t="s">
        <v>2648</v>
      </c>
      <c r="C939" t="s">
        <v>763</v>
      </c>
      <c r="D939" t="s">
        <v>335</v>
      </c>
      <c r="E939" t="s">
        <v>1165</v>
      </c>
      <c r="F939" t="s">
        <v>54</v>
      </c>
      <c r="G939" t="s">
        <v>586</v>
      </c>
    </row>
    <row r="940" spans="1:7">
      <c r="A940">
        <v>939</v>
      </c>
      <c r="B940" t="s">
        <v>602</v>
      </c>
      <c r="C940" t="s">
        <v>603</v>
      </c>
      <c r="D940" t="s">
        <v>335</v>
      </c>
      <c r="E940" t="s">
        <v>462</v>
      </c>
      <c r="F940" t="s">
        <v>96</v>
      </c>
      <c r="G940" t="s">
        <v>586</v>
      </c>
    </row>
    <row r="941" spans="1:7">
      <c r="A941">
        <v>940</v>
      </c>
      <c r="B941" t="s">
        <v>2649</v>
      </c>
      <c r="C941" t="s">
        <v>2650</v>
      </c>
      <c r="D941" t="s">
        <v>335</v>
      </c>
      <c r="E941" t="s">
        <v>491</v>
      </c>
      <c r="F941" t="s">
        <v>1118</v>
      </c>
      <c r="G941" t="s">
        <v>586</v>
      </c>
    </row>
    <row r="942" spans="1:7">
      <c r="A942">
        <v>941</v>
      </c>
      <c r="B942" t="s">
        <v>611</v>
      </c>
      <c r="C942" t="s">
        <v>612</v>
      </c>
      <c r="D942" t="s">
        <v>67</v>
      </c>
      <c r="E942" t="s">
        <v>303</v>
      </c>
      <c r="F942" t="s">
        <v>81</v>
      </c>
      <c r="G942" t="s">
        <v>586</v>
      </c>
    </row>
    <row r="943" spans="1:7">
      <c r="A943">
        <v>942</v>
      </c>
      <c r="B943" t="s">
        <v>636</v>
      </c>
      <c r="C943" t="s">
        <v>637</v>
      </c>
      <c r="D943" t="s">
        <v>67</v>
      </c>
      <c r="E943" t="s">
        <v>504</v>
      </c>
      <c r="F943" t="s">
        <v>81</v>
      </c>
      <c r="G943" t="s">
        <v>586</v>
      </c>
    </row>
    <row r="944" spans="1:7">
      <c r="A944">
        <v>943</v>
      </c>
      <c r="B944" t="s">
        <v>2651</v>
      </c>
      <c r="C944" t="s">
        <v>1279</v>
      </c>
      <c r="D944" t="s">
        <v>67</v>
      </c>
      <c r="E944" t="s">
        <v>205</v>
      </c>
      <c r="F944" t="s">
        <v>54</v>
      </c>
      <c r="G944" t="s">
        <v>586</v>
      </c>
    </row>
    <row r="945" spans="1:7">
      <c r="A945">
        <v>944</v>
      </c>
      <c r="B945" t="s">
        <v>2652</v>
      </c>
      <c r="C945" t="s">
        <v>2653</v>
      </c>
      <c r="D945" t="s">
        <v>59</v>
      </c>
      <c r="E945" t="s">
        <v>1228</v>
      </c>
      <c r="F945" t="s">
        <v>96</v>
      </c>
      <c r="G945" t="s">
        <v>586</v>
      </c>
    </row>
    <row r="946" spans="1:7">
      <c r="A946">
        <v>945</v>
      </c>
      <c r="B946" t="s">
        <v>2654</v>
      </c>
      <c r="C946" t="s">
        <v>2655</v>
      </c>
      <c r="D946" t="s">
        <v>2656</v>
      </c>
      <c r="E946" t="s">
        <v>199</v>
      </c>
      <c r="F946" t="s">
        <v>44</v>
      </c>
      <c r="G946" t="s">
        <v>586</v>
      </c>
    </row>
    <row r="947" spans="1:7">
      <c r="A947">
        <v>946</v>
      </c>
      <c r="B947" t="s">
        <v>2657</v>
      </c>
      <c r="C947" t="s">
        <v>2658</v>
      </c>
      <c r="D947" t="s">
        <v>862</v>
      </c>
      <c r="E947" t="s">
        <v>236</v>
      </c>
      <c r="F947" t="s">
        <v>44</v>
      </c>
      <c r="G947" t="s">
        <v>586</v>
      </c>
    </row>
    <row r="948" spans="1:7">
      <c r="A948">
        <v>947</v>
      </c>
      <c r="B948" t="s">
        <v>2659</v>
      </c>
      <c r="C948" t="s">
        <v>2660</v>
      </c>
      <c r="D948" t="s">
        <v>862</v>
      </c>
      <c r="E948" t="s">
        <v>1241</v>
      </c>
      <c r="F948" t="s">
        <v>89</v>
      </c>
      <c r="G948" t="s">
        <v>586</v>
      </c>
    </row>
    <row r="949" spans="1:7">
      <c r="A949">
        <v>948</v>
      </c>
      <c r="B949" t="s">
        <v>2661</v>
      </c>
      <c r="C949" t="s">
        <v>2662</v>
      </c>
      <c r="D949" t="s">
        <v>862</v>
      </c>
      <c r="E949" t="s">
        <v>1129</v>
      </c>
      <c r="F949" t="s">
        <v>54</v>
      </c>
      <c r="G949" t="s">
        <v>586</v>
      </c>
    </row>
    <row r="950" spans="1:7">
      <c r="A950">
        <v>949</v>
      </c>
      <c r="B950" t="s">
        <v>2663</v>
      </c>
      <c r="C950" t="s">
        <v>2664</v>
      </c>
      <c r="D950" t="s">
        <v>1508</v>
      </c>
      <c r="E950" t="s">
        <v>250</v>
      </c>
      <c r="F950" t="s">
        <v>96</v>
      </c>
      <c r="G950" t="s">
        <v>586</v>
      </c>
    </row>
    <row r="951" spans="1:7">
      <c r="A951">
        <v>950</v>
      </c>
      <c r="B951" t="s">
        <v>2665</v>
      </c>
      <c r="C951" t="s">
        <v>2666</v>
      </c>
      <c r="D951" t="s">
        <v>985</v>
      </c>
      <c r="E951" t="s">
        <v>491</v>
      </c>
      <c r="F951" t="s">
        <v>1118</v>
      </c>
      <c r="G951" t="s">
        <v>586</v>
      </c>
    </row>
    <row r="952" spans="1:7">
      <c r="A952">
        <v>951</v>
      </c>
      <c r="B952" t="s">
        <v>2667</v>
      </c>
      <c r="C952" t="s">
        <v>2668</v>
      </c>
      <c r="D952" t="s">
        <v>203</v>
      </c>
      <c r="E952" t="s">
        <v>236</v>
      </c>
      <c r="F952" t="s">
        <v>44</v>
      </c>
      <c r="G952" t="s">
        <v>586</v>
      </c>
    </row>
    <row r="953" spans="1:7">
      <c r="A953">
        <v>952</v>
      </c>
      <c r="B953" t="s">
        <v>2669</v>
      </c>
      <c r="C953" t="s">
        <v>1265</v>
      </c>
      <c r="D953" t="s">
        <v>543</v>
      </c>
      <c r="E953" t="s">
        <v>188</v>
      </c>
      <c r="F953" t="s">
        <v>89</v>
      </c>
      <c r="G953" t="s">
        <v>586</v>
      </c>
    </row>
    <row r="954" spans="1:7">
      <c r="A954">
        <v>953</v>
      </c>
      <c r="B954" t="s">
        <v>2670</v>
      </c>
      <c r="C954" t="s">
        <v>2671</v>
      </c>
      <c r="D954" t="s">
        <v>543</v>
      </c>
      <c r="E954" t="s">
        <v>1250</v>
      </c>
      <c r="F954" t="s">
        <v>89</v>
      </c>
      <c r="G954" t="s">
        <v>586</v>
      </c>
    </row>
    <row r="955" spans="1:7">
      <c r="A955">
        <v>954</v>
      </c>
      <c r="B955" t="s">
        <v>2672</v>
      </c>
      <c r="C955" t="s">
        <v>2673</v>
      </c>
      <c r="D955" t="s">
        <v>2674</v>
      </c>
      <c r="E955" t="s">
        <v>665</v>
      </c>
      <c r="F955" t="s">
        <v>74</v>
      </c>
      <c r="G955" t="s">
        <v>586</v>
      </c>
    </row>
    <row r="956" spans="1:7">
      <c r="A956">
        <v>955</v>
      </c>
      <c r="B956" t="s">
        <v>2675</v>
      </c>
      <c r="C956" t="s">
        <v>347</v>
      </c>
      <c r="D956" t="s">
        <v>320</v>
      </c>
      <c r="E956" t="s">
        <v>236</v>
      </c>
      <c r="F956" t="s">
        <v>44</v>
      </c>
      <c r="G956" t="s">
        <v>586</v>
      </c>
    </row>
    <row r="957" spans="1:7">
      <c r="A957">
        <v>956</v>
      </c>
      <c r="B957" t="s">
        <v>650</v>
      </c>
      <c r="C957" t="s">
        <v>651</v>
      </c>
      <c r="D957" t="s">
        <v>320</v>
      </c>
      <c r="E957" t="s">
        <v>125</v>
      </c>
      <c r="F957" t="s">
        <v>1118</v>
      </c>
      <c r="G957" t="s">
        <v>586</v>
      </c>
    </row>
    <row r="958" spans="1:7">
      <c r="A958">
        <v>957</v>
      </c>
      <c r="B958" t="s">
        <v>2676</v>
      </c>
      <c r="C958" t="s">
        <v>1850</v>
      </c>
      <c r="D958" t="s">
        <v>2677</v>
      </c>
      <c r="E958" t="s">
        <v>162</v>
      </c>
      <c r="F958" t="s">
        <v>81</v>
      </c>
      <c r="G958" t="s">
        <v>586</v>
      </c>
    </row>
    <row r="959" spans="1:7">
      <c r="A959">
        <v>958</v>
      </c>
      <c r="B959" t="s">
        <v>2678</v>
      </c>
      <c r="C959" t="s">
        <v>2679</v>
      </c>
      <c r="D959" t="s">
        <v>631</v>
      </c>
      <c r="E959" t="s">
        <v>1173</v>
      </c>
      <c r="F959" t="s">
        <v>44</v>
      </c>
      <c r="G959" t="s">
        <v>586</v>
      </c>
    </row>
    <row r="960" spans="1:7">
      <c r="A960">
        <v>959</v>
      </c>
      <c r="B960" t="s">
        <v>629</v>
      </c>
      <c r="C960" t="s">
        <v>630</v>
      </c>
      <c r="D960" t="s">
        <v>631</v>
      </c>
      <c r="E960" t="s">
        <v>303</v>
      </c>
      <c r="F960" t="s">
        <v>81</v>
      </c>
      <c r="G960" t="s">
        <v>586</v>
      </c>
    </row>
    <row r="961" spans="1:7">
      <c r="A961">
        <v>960</v>
      </c>
      <c r="B961" t="s">
        <v>2680</v>
      </c>
      <c r="C961" t="s">
        <v>1792</v>
      </c>
      <c r="D961" t="s">
        <v>631</v>
      </c>
      <c r="E961" t="s">
        <v>1077</v>
      </c>
      <c r="F961" t="s">
        <v>1118</v>
      </c>
      <c r="G961" t="s">
        <v>586</v>
      </c>
    </row>
    <row r="962" spans="1:7">
      <c r="A962">
        <v>961</v>
      </c>
      <c r="B962" t="s">
        <v>2681</v>
      </c>
      <c r="C962" t="s">
        <v>2682</v>
      </c>
      <c r="D962" t="s">
        <v>2683</v>
      </c>
      <c r="E962" t="s">
        <v>209</v>
      </c>
      <c r="F962" t="s">
        <v>210</v>
      </c>
      <c r="G962" t="s">
        <v>586</v>
      </c>
    </row>
    <row r="963" spans="1:7">
      <c r="A963">
        <v>962</v>
      </c>
      <c r="B963" t="s">
        <v>2684</v>
      </c>
      <c r="C963" t="s">
        <v>2335</v>
      </c>
      <c r="D963" t="s">
        <v>468</v>
      </c>
      <c r="E963" t="s">
        <v>240</v>
      </c>
      <c r="F963" t="s">
        <v>44</v>
      </c>
      <c r="G963" t="s">
        <v>586</v>
      </c>
    </row>
    <row r="964" spans="1:7">
      <c r="A964">
        <v>963</v>
      </c>
      <c r="B964" t="s">
        <v>2685</v>
      </c>
      <c r="C964" t="s">
        <v>706</v>
      </c>
      <c r="D964" t="s">
        <v>690</v>
      </c>
      <c r="E964" t="s">
        <v>1624</v>
      </c>
      <c r="F964" t="s">
        <v>210</v>
      </c>
      <c r="G964" t="s">
        <v>586</v>
      </c>
    </row>
    <row r="965" spans="1:7">
      <c r="A965">
        <v>964</v>
      </c>
      <c r="B965" t="s">
        <v>688</v>
      </c>
      <c r="C965" t="s">
        <v>689</v>
      </c>
      <c r="D965" t="s">
        <v>690</v>
      </c>
      <c r="E965" t="s">
        <v>125</v>
      </c>
      <c r="F965" t="s">
        <v>1118</v>
      </c>
      <c r="G965" t="s">
        <v>586</v>
      </c>
    </row>
    <row r="966" spans="1:7">
      <c r="A966">
        <v>965</v>
      </c>
      <c r="B966" t="s">
        <v>2686</v>
      </c>
      <c r="C966" t="s">
        <v>2687</v>
      </c>
      <c r="D966" t="s">
        <v>155</v>
      </c>
      <c r="E966" t="s">
        <v>125</v>
      </c>
      <c r="F966" t="s">
        <v>1118</v>
      </c>
      <c r="G966" t="s">
        <v>586</v>
      </c>
    </row>
    <row r="967" spans="1:7">
      <c r="A967">
        <v>966</v>
      </c>
      <c r="B967" t="s">
        <v>2688</v>
      </c>
      <c r="C967" t="s">
        <v>2689</v>
      </c>
      <c r="D967" t="s">
        <v>935</v>
      </c>
      <c r="E967" t="s">
        <v>442</v>
      </c>
      <c r="F967" t="s">
        <v>245</v>
      </c>
      <c r="G967" t="s">
        <v>586</v>
      </c>
    </row>
    <row r="968" spans="1:7">
      <c r="A968">
        <v>967</v>
      </c>
      <c r="B968" t="s">
        <v>2690</v>
      </c>
      <c r="C968" t="s">
        <v>2691</v>
      </c>
      <c r="D968" t="s">
        <v>935</v>
      </c>
      <c r="E968" t="s">
        <v>31</v>
      </c>
      <c r="F968" t="s">
        <v>1118</v>
      </c>
      <c r="G968" t="s">
        <v>586</v>
      </c>
    </row>
    <row r="969" spans="1:7">
      <c r="A969">
        <v>968</v>
      </c>
      <c r="B969" t="s">
        <v>2692</v>
      </c>
      <c r="C969" t="s">
        <v>1186</v>
      </c>
      <c r="D969" t="s">
        <v>324</v>
      </c>
      <c r="E969" t="s">
        <v>310</v>
      </c>
      <c r="F969" t="s">
        <v>245</v>
      </c>
      <c r="G969" t="s">
        <v>586</v>
      </c>
    </row>
    <row r="970" spans="1:7">
      <c r="A970">
        <v>969</v>
      </c>
      <c r="B970" t="s">
        <v>2693</v>
      </c>
      <c r="C970" t="s">
        <v>2694</v>
      </c>
      <c r="D970" t="s">
        <v>1037</v>
      </c>
      <c r="E970" t="s">
        <v>73</v>
      </c>
      <c r="F970" t="s">
        <v>74</v>
      </c>
      <c r="G970" t="s">
        <v>586</v>
      </c>
    </row>
    <row r="971" spans="1:7">
      <c r="A971">
        <v>970</v>
      </c>
      <c r="B971" t="s">
        <v>2695</v>
      </c>
      <c r="C971" t="s">
        <v>841</v>
      </c>
      <c r="D971" t="s">
        <v>160</v>
      </c>
      <c r="E971" t="s">
        <v>199</v>
      </c>
      <c r="F971" t="s">
        <v>44</v>
      </c>
      <c r="G971" t="s">
        <v>586</v>
      </c>
    </row>
    <row r="972" spans="1:7">
      <c r="A972">
        <v>971</v>
      </c>
      <c r="B972" t="s">
        <v>2696</v>
      </c>
      <c r="C972" t="s">
        <v>923</v>
      </c>
      <c r="D972" t="s">
        <v>160</v>
      </c>
      <c r="E972" t="s">
        <v>561</v>
      </c>
      <c r="F972" t="s">
        <v>81</v>
      </c>
      <c r="G972" t="s">
        <v>586</v>
      </c>
    </row>
    <row r="973" spans="1:7">
      <c r="A973">
        <v>972</v>
      </c>
      <c r="B973" t="s">
        <v>2697</v>
      </c>
      <c r="C973" t="s">
        <v>2698</v>
      </c>
      <c r="D973" t="s">
        <v>160</v>
      </c>
      <c r="E973" t="s">
        <v>774</v>
      </c>
      <c r="F973" t="s">
        <v>54</v>
      </c>
      <c r="G973" t="s">
        <v>586</v>
      </c>
    </row>
    <row r="974" spans="1:7">
      <c r="A974">
        <v>973</v>
      </c>
      <c r="B974" t="s">
        <v>2699</v>
      </c>
      <c r="C974" t="s">
        <v>480</v>
      </c>
      <c r="D974" t="s">
        <v>1864</v>
      </c>
      <c r="E974" t="s">
        <v>1188</v>
      </c>
      <c r="F974" t="s">
        <v>54</v>
      </c>
      <c r="G974" t="s">
        <v>586</v>
      </c>
    </row>
    <row r="975" spans="1:7">
      <c r="A975">
        <v>974</v>
      </c>
      <c r="B975" t="s">
        <v>2700</v>
      </c>
      <c r="C975" t="s">
        <v>2701</v>
      </c>
      <c r="D975" t="s">
        <v>567</v>
      </c>
      <c r="E975" t="s">
        <v>982</v>
      </c>
      <c r="F975" t="s">
        <v>245</v>
      </c>
      <c r="G975" t="s">
        <v>586</v>
      </c>
    </row>
    <row r="976" spans="1:7">
      <c r="A976">
        <v>975</v>
      </c>
      <c r="B976" t="s">
        <v>698</v>
      </c>
      <c r="C976" t="s">
        <v>699</v>
      </c>
      <c r="D976" t="s">
        <v>700</v>
      </c>
      <c r="E976" t="s">
        <v>121</v>
      </c>
      <c r="F976" t="s">
        <v>44</v>
      </c>
      <c r="G976" t="s">
        <v>586</v>
      </c>
    </row>
    <row r="977" spans="1:7">
      <c r="A977">
        <v>976</v>
      </c>
      <c r="B977" t="s">
        <v>667</v>
      </c>
      <c r="C977" t="s">
        <v>668</v>
      </c>
      <c r="D977" t="s">
        <v>85</v>
      </c>
      <c r="E977" t="s">
        <v>670</v>
      </c>
      <c r="F977" t="s">
        <v>81</v>
      </c>
      <c r="G977" t="s">
        <v>586</v>
      </c>
    </row>
    <row r="978" spans="1:7">
      <c r="A978">
        <v>977</v>
      </c>
      <c r="B978" t="s">
        <v>2702</v>
      </c>
      <c r="C978" t="s">
        <v>252</v>
      </c>
      <c r="D978" t="s">
        <v>85</v>
      </c>
      <c r="E978" t="s">
        <v>1250</v>
      </c>
      <c r="F978" t="s">
        <v>89</v>
      </c>
      <c r="G978" t="s">
        <v>586</v>
      </c>
    </row>
    <row r="979" spans="1:7">
      <c r="A979">
        <v>978</v>
      </c>
      <c r="B979" t="s">
        <v>2703</v>
      </c>
      <c r="C979" t="s">
        <v>2704</v>
      </c>
      <c r="D979" t="s">
        <v>85</v>
      </c>
      <c r="E979" t="s">
        <v>737</v>
      </c>
      <c r="F979" t="s">
        <v>1118</v>
      </c>
      <c r="G979" t="s">
        <v>586</v>
      </c>
    </row>
    <row r="980" spans="1:7">
      <c r="A980">
        <v>979</v>
      </c>
      <c r="B980" t="s">
        <v>633</v>
      </c>
      <c r="C980" t="s">
        <v>634</v>
      </c>
      <c r="D980" t="s">
        <v>85</v>
      </c>
      <c r="E980" t="s">
        <v>125</v>
      </c>
      <c r="F980" t="s">
        <v>1118</v>
      </c>
      <c r="G980" t="s">
        <v>586</v>
      </c>
    </row>
    <row r="981" spans="1:7">
      <c r="A981">
        <v>980</v>
      </c>
      <c r="B981" t="s">
        <v>2705</v>
      </c>
      <c r="C981" t="s">
        <v>1935</v>
      </c>
      <c r="D981" t="s">
        <v>85</v>
      </c>
      <c r="E981" t="s">
        <v>1077</v>
      </c>
      <c r="F981" t="s">
        <v>1118</v>
      </c>
      <c r="G981" t="s">
        <v>586</v>
      </c>
    </row>
    <row r="982" spans="1:7">
      <c r="A982">
        <v>981</v>
      </c>
      <c r="B982" t="s">
        <v>705</v>
      </c>
      <c r="C982" t="s">
        <v>706</v>
      </c>
      <c r="D982" t="s">
        <v>707</v>
      </c>
      <c r="E982" t="s">
        <v>470</v>
      </c>
      <c r="F982" t="s">
        <v>74</v>
      </c>
      <c r="G982" t="s">
        <v>586</v>
      </c>
    </row>
    <row r="983" spans="1:7">
      <c r="A983">
        <v>982</v>
      </c>
      <c r="B983" t="s">
        <v>2706</v>
      </c>
      <c r="C983" t="s">
        <v>2707</v>
      </c>
      <c r="D983" t="s">
        <v>2708</v>
      </c>
      <c r="E983" t="s">
        <v>280</v>
      </c>
      <c r="F983" t="s">
        <v>89</v>
      </c>
      <c r="G983" t="s">
        <v>586</v>
      </c>
    </row>
    <row r="984" spans="1:7">
      <c r="A984">
        <v>983</v>
      </c>
      <c r="B984" t="s">
        <v>605</v>
      </c>
      <c r="C984" t="s">
        <v>606</v>
      </c>
      <c r="D984" t="s">
        <v>607</v>
      </c>
      <c r="E984" t="s">
        <v>125</v>
      </c>
      <c r="F984" t="s">
        <v>1118</v>
      </c>
      <c r="G984" t="s">
        <v>586</v>
      </c>
    </row>
    <row r="985" spans="1:7">
      <c r="A985">
        <v>984</v>
      </c>
      <c r="B985" t="s">
        <v>2709</v>
      </c>
      <c r="C985" t="s">
        <v>2710</v>
      </c>
      <c r="D985" t="s">
        <v>1886</v>
      </c>
      <c r="E985" t="s">
        <v>504</v>
      </c>
      <c r="F985" t="s">
        <v>81</v>
      </c>
      <c r="G985" t="s">
        <v>586</v>
      </c>
    </row>
    <row r="986" spans="1:7">
      <c r="A986">
        <v>985</v>
      </c>
      <c r="B986" t="s">
        <v>653</v>
      </c>
      <c r="C986" t="s">
        <v>654</v>
      </c>
      <c r="D986" t="s">
        <v>655</v>
      </c>
      <c r="E986" t="s">
        <v>657</v>
      </c>
      <c r="F986" t="s">
        <v>1118</v>
      </c>
      <c r="G986" t="s">
        <v>586</v>
      </c>
    </row>
    <row r="987" spans="1:7">
      <c r="A987">
        <v>986</v>
      </c>
      <c r="B987" t="s">
        <v>639</v>
      </c>
      <c r="C987" t="s">
        <v>640</v>
      </c>
      <c r="D987" t="s">
        <v>641</v>
      </c>
      <c r="E987" t="s">
        <v>410</v>
      </c>
      <c r="F987" t="s">
        <v>81</v>
      </c>
      <c r="G987" t="s">
        <v>586</v>
      </c>
    </row>
    <row r="988" spans="1:7">
      <c r="A988">
        <v>987</v>
      </c>
      <c r="B988" t="s">
        <v>2711</v>
      </c>
      <c r="C988" t="s">
        <v>2712</v>
      </c>
      <c r="D988" t="s">
        <v>501</v>
      </c>
      <c r="E988" t="s">
        <v>121</v>
      </c>
      <c r="F988" t="s">
        <v>44</v>
      </c>
      <c r="G988" t="s">
        <v>586</v>
      </c>
    </row>
    <row r="989" spans="1:7">
      <c r="A989">
        <v>988</v>
      </c>
      <c r="B989" t="s">
        <v>2713</v>
      </c>
      <c r="C989" t="s">
        <v>1227</v>
      </c>
      <c r="D989" t="s">
        <v>501</v>
      </c>
      <c r="E989" t="s">
        <v>152</v>
      </c>
      <c r="F989" t="s">
        <v>81</v>
      </c>
      <c r="G989" t="s">
        <v>586</v>
      </c>
    </row>
    <row r="990" spans="1:7">
      <c r="A990">
        <v>989</v>
      </c>
      <c r="B990" t="s">
        <v>2714</v>
      </c>
      <c r="C990" t="s">
        <v>2715</v>
      </c>
      <c r="D990" t="s">
        <v>501</v>
      </c>
      <c r="E990" t="s">
        <v>344</v>
      </c>
      <c r="F990" t="s">
        <v>1118</v>
      </c>
      <c r="G990" t="s">
        <v>586</v>
      </c>
    </row>
    <row r="991" spans="1:7">
      <c r="A991">
        <v>990</v>
      </c>
      <c r="B991" t="s">
        <v>2716</v>
      </c>
      <c r="C991" t="s">
        <v>2717</v>
      </c>
      <c r="D991" t="s">
        <v>501</v>
      </c>
      <c r="E991" t="s">
        <v>73</v>
      </c>
      <c r="F991" t="s">
        <v>74</v>
      </c>
      <c r="G991" t="s">
        <v>586</v>
      </c>
    </row>
    <row r="992" spans="1:7">
      <c r="A992">
        <v>991</v>
      </c>
      <c r="B992" t="s">
        <v>2718</v>
      </c>
      <c r="C992" t="s">
        <v>2719</v>
      </c>
      <c r="D992" t="s">
        <v>1280</v>
      </c>
      <c r="E992" t="s">
        <v>152</v>
      </c>
      <c r="F992" t="s">
        <v>81</v>
      </c>
      <c r="G992" t="s">
        <v>586</v>
      </c>
    </row>
    <row r="993" spans="1:7">
      <c r="A993">
        <v>992</v>
      </c>
      <c r="B993" t="s">
        <v>2720</v>
      </c>
      <c r="C993" t="s">
        <v>1528</v>
      </c>
      <c r="D993" t="s">
        <v>1280</v>
      </c>
      <c r="E993" t="s">
        <v>310</v>
      </c>
      <c r="F993" t="s">
        <v>245</v>
      </c>
      <c r="G993" t="s">
        <v>586</v>
      </c>
    </row>
    <row r="994" spans="1:7">
      <c r="A994">
        <v>993</v>
      </c>
      <c r="B994" t="s">
        <v>614</v>
      </c>
      <c r="C994" t="s">
        <v>615</v>
      </c>
      <c r="D994" t="s">
        <v>386</v>
      </c>
      <c r="E994" t="s">
        <v>31</v>
      </c>
      <c r="F994" t="s">
        <v>1118</v>
      </c>
      <c r="G994" t="s">
        <v>586</v>
      </c>
    </row>
    <row r="995" spans="1:7">
      <c r="A995">
        <v>994</v>
      </c>
      <c r="B995" t="s">
        <v>2721</v>
      </c>
      <c r="C995" t="s">
        <v>2722</v>
      </c>
      <c r="D995" t="s">
        <v>1284</v>
      </c>
      <c r="E995" t="s">
        <v>80</v>
      </c>
      <c r="F995" t="s">
        <v>81</v>
      </c>
      <c r="G995" t="s">
        <v>586</v>
      </c>
    </row>
    <row r="996" spans="1:7">
      <c r="A996">
        <v>995</v>
      </c>
      <c r="B996" t="s">
        <v>2723</v>
      </c>
      <c r="C996" t="s">
        <v>2724</v>
      </c>
      <c r="D996" t="s">
        <v>1284</v>
      </c>
      <c r="E996" t="s">
        <v>482</v>
      </c>
      <c r="F996" t="s">
        <v>81</v>
      </c>
      <c r="G996" t="s">
        <v>586</v>
      </c>
    </row>
    <row r="997" spans="1:7">
      <c r="A997">
        <v>996</v>
      </c>
      <c r="B997" t="s">
        <v>2725</v>
      </c>
      <c r="C997" t="s">
        <v>1368</v>
      </c>
      <c r="D997" t="s">
        <v>1582</v>
      </c>
      <c r="E997" t="s">
        <v>177</v>
      </c>
      <c r="F997" t="s">
        <v>74</v>
      </c>
      <c r="G997" t="s">
        <v>586</v>
      </c>
    </row>
    <row r="998" spans="1:7">
      <c r="A998">
        <v>997</v>
      </c>
      <c r="B998" t="s">
        <v>709</v>
      </c>
      <c r="C998" t="s">
        <v>710</v>
      </c>
      <c r="D998" t="s">
        <v>711</v>
      </c>
      <c r="E998" t="s">
        <v>125</v>
      </c>
      <c r="F998" t="s">
        <v>1118</v>
      </c>
      <c r="G998" t="s">
        <v>586</v>
      </c>
    </row>
    <row r="999" spans="1:7">
      <c r="A999">
        <v>998</v>
      </c>
      <c r="B999" t="s">
        <v>2726</v>
      </c>
      <c r="C999" t="s">
        <v>1085</v>
      </c>
      <c r="D999" t="s">
        <v>796</v>
      </c>
      <c r="E999" t="s">
        <v>413</v>
      </c>
      <c r="F999" t="s">
        <v>44</v>
      </c>
      <c r="G999" t="s">
        <v>586</v>
      </c>
    </row>
    <row r="1000" spans="1:7">
      <c r="A1000">
        <v>999</v>
      </c>
      <c r="B1000" t="s">
        <v>2727</v>
      </c>
      <c r="C1000" t="s">
        <v>1201</v>
      </c>
      <c r="D1000" t="s">
        <v>796</v>
      </c>
      <c r="E1000" t="s">
        <v>1142</v>
      </c>
      <c r="F1000" t="s">
        <v>44</v>
      </c>
      <c r="G1000" t="s">
        <v>586</v>
      </c>
    </row>
    <row r="1001" spans="1:7">
      <c r="A1001">
        <v>1000</v>
      </c>
      <c r="B1001" t="s">
        <v>2728</v>
      </c>
      <c r="C1001" t="s">
        <v>2729</v>
      </c>
      <c r="D1001" t="s">
        <v>796</v>
      </c>
      <c r="E1001" t="s">
        <v>851</v>
      </c>
      <c r="F1001" t="s">
        <v>81</v>
      </c>
      <c r="G1001" t="s">
        <v>586</v>
      </c>
    </row>
    <row r="1002" spans="1:7">
      <c r="A1002">
        <v>1001</v>
      </c>
      <c r="B1002" t="s">
        <v>2730</v>
      </c>
      <c r="C1002" t="s">
        <v>2731</v>
      </c>
      <c r="D1002" t="s">
        <v>796</v>
      </c>
      <c r="E1002" t="s">
        <v>356</v>
      </c>
      <c r="F1002" t="s">
        <v>1118</v>
      </c>
      <c r="G1002" t="s">
        <v>586</v>
      </c>
    </row>
    <row r="1003" spans="1:7">
      <c r="A1003">
        <v>1002</v>
      </c>
      <c r="B1003" t="s">
        <v>2732</v>
      </c>
      <c r="C1003" t="s">
        <v>2733</v>
      </c>
      <c r="D1003" t="s">
        <v>274</v>
      </c>
      <c r="E1003" t="s">
        <v>1277</v>
      </c>
      <c r="F1003" t="s">
        <v>81</v>
      </c>
      <c r="G1003" t="s">
        <v>586</v>
      </c>
    </row>
    <row r="1004" spans="1:7">
      <c r="A1004">
        <v>1003</v>
      </c>
      <c r="B1004" t="s">
        <v>2734</v>
      </c>
      <c r="C1004" t="s">
        <v>2735</v>
      </c>
      <c r="D1004" t="s">
        <v>274</v>
      </c>
      <c r="E1004" t="s">
        <v>280</v>
      </c>
      <c r="F1004" t="s">
        <v>89</v>
      </c>
      <c r="G1004" t="s">
        <v>586</v>
      </c>
    </row>
    <row r="1005" spans="1:7">
      <c r="A1005">
        <v>1004</v>
      </c>
      <c r="B1005" t="s">
        <v>2736</v>
      </c>
      <c r="C1005" t="s">
        <v>1617</v>
      </c>
      <c r="D1005" t="s">
        <v>274</v>
      </c>
      <c r="E1005" t="s">
        <v>356</v>
      </c>
      <c r="F1005" t="s">
        <v>1118</v>
      </c>
      <c r="G1005" t="s">
        <v>586</v>
      </c>
    </row>
    <row r="1006" spans="1:7">
      <c r="A1006">
        <v>1005</v>
      </c>
      <c r="B1006" t="s">
        <v>2737</v>
      </c>
      <c r="C1006" t="s">
        <v>2738</v>
      </c>
      <c r="D1006" t="s">
        <v>754</v>
      </c>
      <c r="E1006" t="s">
        <v>1139</v>
      </c>
      <c r="F1006" t="s">
        <v>74</v>
      </c>
      <c r="G1006" t="s">
        <v>586</v>
      </c>
    </row>
    <row r="1007" spans="1:7">
      <c r="A1007">
        <v>1006</v>
      </c>
      <c r="B1007" t="s">
        <v>624</v>
      </c>
      <c r="C1007" t="s">
        <v>625</v>
      </c>
      <c r="D1007" t="s">
        <v>626</v>
      </c>
      <c r="E1007" t="s">
        <v>225</v>
      </c>
      <c r="F1007" t="s">
        <v>96</v>
      </c>
      <c r="G1007" t="s">
        <v>586</v>
      </c>
    </row>
    <row r="1008" spans="1:7">
      <c r="A1008">
        <v>1007</v>
      </c>
      <c r="B1008" t="s">
        <v>2739</v>
      </c>
      <c r="C1008" t="s">
        <v>2740</v>
      </c>
      <c r="D1008" t="s">
        <v>145</v>
      </c>
      <c r="E1008" t="s">
        <v>1173</v>
      </c>
      <c r="F1008" t="s">
        <v>44</v>
      </c>
      <c r="G1008" t="s">
        <v>586</v>
      </c>
    </row>
    <row r="1009" spans="1:7">
      <c r="A1009">
        <v>1008</v>
      </c>
      <c r="B1009" t="s">
        <v>2741</v>
      </c>
      <c r="C1009" t="s">
        <v>1600</v>
      </c>
      <c r="D1009" t="s">
        <v>145</v>
      </c>
      <c r="E1009" t="s">
        <v>43</v>
      </c>
      <c r="F1009" t="s">
        <v>44</v>
      </c>
      <c r="G1009" t="s">
        <v>586</v>
      </c>
    </row>
    <row r="1010" spans="1:7">
      <c r="A1010">
        <v>1009</v>
      </c>
      <c r="B1010" t="s">
        <v>2742</v>
      </c>
      <c r="C1010" t="s">
        <v>2743</v>
      </c>
      <c r="D1010" t="s">
        <v>145</v>
      </c>
      <c r="E1010" t="s">
        <v>43</v>
      </c>
      <c r="F1010" t="s">
        <v>44</v>
      </c>
      <c r="G1010" t="s">
        <v>586</v>
      </c>
    </row>
    <row r="1011" spans="1:7">
      <c r="A1011">
        <v>1010</v>
      </c>
      <c r="B1011" t="s">
        <v>2744</v>
      </c>
      <c r="C1011" t="s">
        <v>2745</v>
      </c>
      <c r="D1011" t="s">
        <v>145</v>
      </c>
      <c r="E1011" t="s">
        <v>670</v>
      </c>
      <c r="F1011" t="s">
        <v>81</v>
      </c>
      <c r="G1011" t="s">
        <v>586</v>
      </c>
    </row>
    <row r="1012" spans="1:7">
      <c r="A1012">
        <v>1011</v>
      </c>
      <c r="B1012" t="s">
        <v>2746</v>
      </c>
      <c r="C1012" t="s">
        <v>1802</v>
      </c>
      <c r="D1012" t="s">
        <v>145</v>
      </c>
      <c r="E1012" t="s">
        <v>491</v>
      </c>
      <c r="F1012" t="s">
        <v>1118</v>
      </c>
      <c r="G1012" t="s">
        <v>586</v>
      </c>
    </row>
    <row r="1013" spans="1:7">
      <c r="A1013">
        <v>1012</v>
      </c>
      <c r="B1013" t="s">
        <v>2747</v>
      </c>
      <c r="C1013" t="s">
        <v>2562</v>
      </c>
      <c r="D1013" t="s">
        <v>145</v>
      </c>
      <c r="E1013" t="s">
        <v>948</v>
      </c>
      <c r="F1013" t="s">
        <v>74</v>
      </c>
      <c r="G1013" t="s">
        <v>586</v>
      </c>
    </row>
    <row r="1014" spans="1:7">
      <c r="A1014">
        <v>1013</v>
      </c>
      <c r="B1014" t="s">
        <v>2748</v>
      </c>
      <c r="C1014" t="s">
        <v>2749</v>
      </c>
      <c r="D1014" t="s">
        <v>145</v>
      </c>
      <c r="E1014" t="s">
        <v>73</v>
      </c>
      <c r="F1014" t="s">
        <v>74</v>
      </c>
      <c r="G1014" t="s">
        <v>586</v>
      </c>
    </row>
    <row r="1015" spans="1:7">
      <c r="A1015">
        <v>1014</v>
      </c>
      <c r="B1015" t="s">
        <v>2750</v>
      </c>
      <c r="C1015" t="s">
        <v>1239</v>
      </c>
      <c r="D1015" t="s">
        <v>1605</v>
      </c>
      <c r="E1015" t="s">
        <v>188</v>
      </c>
      <c r="F1015" t="s">
        <v>89</v>
      </c>
      <c r="G1015" t="s">
        <v>586</v>
      </c>
    </row>
    <row r="1016" spans="1:7">
      <c r="A1016">
        <v>1015</v>
      </c>
      <c r="B1016" t="s">
        <v>2751</v>
      </c>
      <c r="C1016" t="s">
        <v>2752</v>
      </c>
      <c r="D1016" t="s">
        <v>371</v>
      </c>
      <c r="E1016" t="s">
        <v>428</v>
      </c>
      <c r="F1016" t="s">
        <v>74</v>
      </c>
      <c r="G1016" t="s">
        <v>586</v>
      </c>
    </row>
    <row r="1017" spans="1:7">
      <c r="A1017">
        <v>1016</v>
      </c>
      <c r="B1017" t="s">
        <v>2753</v>
      </c>
      <c r="C1017" t="s">
        <v>1320</v>
      </c>
      <c r="D1017" t="s">
        <v>50</v>
      </c>
      <c r="E1017" t="s">
        <v>43</v>
      </c>
      <c r="F1017" t="s">
        <v>44</v>
      </c>
      <c r="G1017" t="s">
        <v>586</v>
      </c>
    </row>
    <row r="1018" spans="1:7">
      <c r="A1018">
        <v>1017</v>
      </c>
      <c r="B1018" t="s">
        <v>2754</v>
      </c>
      <c r="C1018" t="s">
        <v>1309</v>
      </c>
      <c r="D1018" t="s">
        <v>50</v>
      </c>
      <c r="E1018" t="s">
        <v>561</v>
      </c>
      <c r="F1018" t="s">
        <v>81</v>
      </c>
      <c r="G1018" t="s">
        <v>586</v>
      </c>
    </row>
    <row r="1019" spans="1:7">
      <c r="A1019">
        <v>1018</v>
      </c>
      <c r="B1019" t="s">
        <v>713</v>
      </c>
      <c r="C1019" t="s">
        <v>714</v>
      </c>
      <c r="D1019" t="s">
        <v>50</v>
      </c>
      <c r="E1019" t="s">
        <v>73</v>
      </c>
      <c r="F1019" t="s">
        <v>74</v>
      </c>
      <c r="G1019" t="s">
        <v>586</v>
      </c>
    </row>
    <row r="1020" spans="1:7">
      <c r="A1020">
        <v>1019</v>
      </c>
      <c r="B1020" t="s">
        <v>2755</v>
      </c>
      <c r="C1020" t="s">
        <v>2285</v>
      </c>
      <c r="D1020" t="s">
        <v>150</v>
      </c>
      <c r="E1020" t="s">
        <v>303</v>
      </c>
      <c r="F1020" t="s">
        <v>81</v>
      </c>
      <c r="G1020" t="s">
        <v>586</v>
      </c>
    </row>
    <row r="1021" spans="1:7">
      <c r="A1021">
        <v>1020</v>
      </c>
      <c r="B1021" t="s">
        <v>2756</v>
      </c>
      <c r="C1021" t="s">
        <v>1626</v>
      </c>
      <c r="D1021" t="s">
        <v>150</v>
      </c>
      <c r="E1021" t="s">
        <v>657</v>
      </c>
      <c r="F1021" t="s">
        <v>1118</v>
      </c>
      <c r="G1021" t="s">
        <v>586</v>
      </c>
    </row>
    <row r="1022" spans="1:7">
      <c r="A1022">
        <v>1021</v>
      </c>
      <c r="B1022" t="s">
        <v>2757</v>
      </c>
      <c r="C1022" t="s">
        <v>2758</v>
      </c>
      <c r="D1022" t="s">
        <v>150</v>
      </c>
      <c r="E1022" t="s">
        <v>1077</v>
      </c>
      <c r="F1022" t="s">
        <v>1118</v>
      </c>
      <c r="G1022" t="s">
        <v>586</v>
      </c>
    </row>
    <row r="1023" spans="1:7">
      <c r="A1023">
        <v>1022</v>
      </c>
      <c r="B1023" t="s">
        <v>2759</v>
      </c>
      <c r="C1023" t="s">
        <v>2760</v>
      </c>
      <c r="D1023" t="s">
        <v>169</v>
      </c>
      <c r="E1023" t="s">
        <v>125</v>
      </c>
      <c r="F1023" t="s">
        <v>1118</v>
      </c>
      <c r="G1023" t="s">
        <v>586</v>
      </c>
    </row>
    <row r="1024" spans="1:7">
      <c r="A1024">
        <v>1023</v>
      </c>
      <c r="B1024" t="s">
        <v>2761</v>
      </c>
      <c r="C1024" t="s">
        <v>2762</v>
      </c>
      <c r="D1024" t="s">
        <v>1936</v>
      </c>
      <c r="E1024" t="s">
        <v>462</v>
      </c>
      <c r="F1024" t="s">
        <v>96</v>
      </c>
      <c r="G1024" t="s">
        <v>586</v>
      </c>
    </row>
    <row r="1025" spans="1:7">
      <c r="A1025">
        <v>1024</v>
      </c>
      <c r="B1025" t="s">
        <v>617</v>
      </c>
      <c r="C1025" t="s">
        <v>618</v>
      </c>
      <c r="D1025" t="s">
        <v>229</v>
      </c>
      <c r="E1025" t="s">
        <v>303</v>
      </c>
      <c r="F1025" t="s">
        <v>81</v>
      </c>
      <c r="G1025" t="s">
        <v>586</v>
      </c>
    </row>
    <row r="1026" spans="1:7">
      <c r="A1026">
        <v>1025</v>
      </c>
      <c r="B1026" t="s">
        <v>2763</v>
      </c>
      <c r="C1026" t="s">
        <v>1368</v>
      </c>
      <c r="D1026" t="s">
        <v>229</v>
      </c>
      <c r="E1026" t="s">
        <v>303</v>
      </c>
      <c r="F1026" t="s">
        <v>81</v>
      </c>
      <c r="G1026" t="s">
        <v>586</v>
      </c>
    </row>
    <row r="1027" spans="1:7">
      <c r="A1027">
        <v>1026</v>
      </c>
      <c r="B1027" t="s">
        <v>2764</v>
      </c>
      <c r="C1027" t="s">
        <v>440</v>
      </c>
      <c r="D1027" t="s">
        <v>118</v>
      </c>
      <c r="E1027" t="s">
        <v>199</v>
      </c>
      <c r="F1027" t="s">
        <v>44</v>
      </c>
      <c r="G1027" t="s">
        <v>586</v>
      </c>
    </row>
    <row r="1028" spans="1:7">
      <c r="A1028">
        <v>1027</v>
      </c>
      <c r="B1028" t="s">
        <v>682</v>
      </c>
      <c r="C1028" t="s">
        <v>683</v>
      </c>
      <c r="D1028" t="s">
        <v>118</v>
      </c>
      <c r="E1028" t="s">
        <v>199</v>
      </c>
      <c r="F1028" t="s">
        <v>44</v>
      </c>
      <c r="G1028" t="s">
        <v>586</v>
      </c>
    </row>
    <row r="1029" spans="1:7">
      <c r="A1029">
        <v>1028</v>
      </c>
      <c r="B1029" t="s">
        <v>2765</v>
      </c>
      <c r="C1029" t="s">
        <v>2766</v>
      </c>
      <c r="D1029" t="s">
        <v>118</v>
      </c>
      <c r="E1029" t="s">
        <v>43</v>
      </c>
      <c r="F1029" t="s">
        <v>44</v>
      </c>
      <c r="G1029" t="s">
        <v>586</v>
      </c>
    </row>
    <row r="1030" spans="1:7">
      <c r="A1030">
        <v>1029</v>
      </c>
      <c r="B1030" t="s">
        <v>2767</v>
      </c>
      <c r="C1030" t="s">
        <v>76</v>
      </c>
      <c r="D1030" t="s">
        <v>118</v>
      </c>
      <c r="E1030" t="s">
        <v>43</v>
      </c>
      <c r="F1030" t="s">
        <v>44</v>
      </c>
      <c r="G1030" t="s">
        <v>586</v>
      </c>
    </row>
    <row r="1031" spans="1:7">
      <c r="A1031">
        <v>1030</v>
      </c>
      <c r="B1031" t="s">
        <v>2768</v>
      </c>
      <c r="C1031" t="s">
        <v>1644</v>
      </c>
      <c r="D1031" t="s">
        <v>118</v>
      </c>
      <c r="E1031" t="s">
        <v>107</v>
      </c>
      <c r="F1031" t="s">
        <v>54</v>
      </c>
      <c r="G1031" t="s">
        <v>586</v>
      </c>
    </row>
    <row r="1032" spans="1:7">
      <c r="A1032">
        <v>1031</v>
      </c>
      <c r="B1032" t="s">
        <v>2769</v>
      </c>
      <c r="C1032" t="s">
        <v>1804</v>
      </c>
      <c r="D1032" t="s">
        <v>118</v>
      </c>
      <c r="E1032" t="s">
        <v>95</v>
      </c>
      <c r="F1032" t="s">
        <v>96</v>
      </c>
      <c r="G1032" t="s">
        <v>586</v>
      </c>
    </row>
    <row r="1033" spans="1:7">
      <c r="A1033">
        <v>1032</v>
      </c>
      <c r="B1033" t="s">
        <v>671</v>
      </c>
      <c r="C1033" t="s">
        <v>672</v>
      </c>
      <c r="D1033" t="s">
        <v>673</v>
      </c>
      <c r="E1033" t="s">
        <v>675</v>
      </c>
      <c r="F1033" t="s">
        <v>1118</v>
      </c>
      <c r="G1033" t="s">
        <v>586</v>
      </c>
    </row>
    <row r="1034" spans="1:7">
      <c r="A1034">
        <v>1033</v>
      </c>
      <c r="B1034" t="s">
        <v>2770</v>
      </c>
      <c r="C1034" t="s">
        <v>2610</v>
      </c>
      <c r="D1034" t="s">
        <v>477</v>
      </c>
      <c r="E1034" t="s">
        <v>1115</v>
      </c>
      <c r="F1034" t="s">
        <v>89</v>
      </c>
      <c r="G1034" t="s">
        <v>586</v>
      </c>
    </row>
    <row r="1035" spans="1:7">
      <c r="A1035">
        <v>1034</v>
      </c>
      <c r="B1035" t="s">
        <v>2771</v>
      </c>
      <c r="C1035" t="s">
        <v>2772</v>
      </c>
      <c r="D1035" t="s">
        <v>136</v>
      </c>
      <c r="E1035" t="s">
        <v>462</v>
      </c>
      <c r="F1035" t="s">
        <v>96</v>
      </c>
      <c r="G1035" t="s">
        <v>586</v>
      </c>
    </row>
    <row r="1036" spans="1:7">
      <c r="A1036">
        <v>1035</v>
      </c>
      <c r="B1036" t="s">
        <v>2773</v>
      </c>
      <c r="C1036" t="s">
        <v>2489</v>
      </c>
      <c r="D1036" t="s">
        <v>432</v>
      </c>
      <c r="E1036" t="s">
        <v>1277</v>
      </c>
      <c r="F1036" t="s">
        <v>81</v>
      </c>
      <c r="G1036" t="s">
        <v>586</v>
      </c>
    </row>
    <row r="1037" spans="1:7">
      <c r="A1037">
        <v>1036</v>
      </c>
      <c r="B1037" t="s">
        <v>2774</v>
      </c>
      <c r="C1037" t="s">
        <v>780</v>
      </c>
      <c r="D1037" t="s">
        <v>432</v>
      </c>
      <c r="E1037" t="s">
        <v>293</v>
      </c>
      <c r="F1037" t="s">
        <v>245</v>
      </c>
      <c r="G1037" t="s">
        <v>586</v>
      </c>
    </row>
    <row r="1038" spans="1:7">
      <c r="A1038">
        <v>1037</v>
      </c>
      <c r="B1038" t="s">
        <v>2775</v>
      </c>
      <c r="C1038" t="s">
        <v>1749</v>
      </c>
      <c r="D1038" t="s">
        <v>432</v>
      </c>
      <c r="E1038" t="s">
        <v>344</v>
      </c>
      <c r="F1038" t="s">
        <v>1118</v>
      </c>
      <c r="G1038" t="s">
        <v>586</v>
      </c>
    </row>
    <row r="1039" spans="1:7">
      <c r="A1039">
        <v>1038</v>
      </c>
      <c r="B1039" t="s">
        <v>2776</v>
      </c>
      <c r="C1039" t="s">
        <v>2777</v>
      </c>
      <c r="D1039" t="s">
        <v>432</v>
      </c>
      <c r="E1039" t="s">
        <v>31</v>
      </c>
      <c r="F1039" t="s">
        <v>1118</v>
      </c>
      <c r="G1039" t="s">
        <v>586</v>
      </c>
    </row>
    <row r="1040" spans="1:7">
      <c r="A1040">
        <v>1039</v>
      </c>
      <c r="B1040" t="s">
        <v>2778</v>
      </c>
      <c r="C1040" t="s">
        <v>58</v>
      </c>
      <c r="D1040" t="s">
        <v>919</v>
      </c>
      <c r="E1040" t="s">
        <v>298</v>
      </c>
      <c r="F1040" t="s">
        <v>96</v>
      </c>
      <c r="G1040" t="s">
        <v>586</v>
      </c>
    </row>
    <row r="1041" spans="1:7">
      <c r="A1041">
        <v>1040</v>
      </c>
      <c r="B1041" t="s">
        <v>2779</v>
      </c>
      <c r="C1041" t="s">
        <v>2780</v>
      </c>
      <c r="D1041" t="s">
        <v>919</v>
      </c>
      <c r="E1041" t="s">
        <v>1348</v>
      </c>
      <c r="F1041" t="s">
        <v>210</v>
      </c>
      <c r="G1041" t="s">
        <v>586</v>
      </c>
    </row>
    <row r="1042" spans="1:7">
      <c r="A1042">
        <v>1041</v>
      </c>
      <c r="B1042" t="s">
        <v>2781</v>
      </c>
      <c r="C1042" t="s">
        <v>2782</v>
      </c>
      <c r="D1042" t="s">
        <v>1369</v>
      </c>
      <c r="E1042" t="s">
        <v>657</v>
      </c>
      <c r="F1042" t="s">
        <v>74</v>
      </c>
      <c r="G1042" t="s">
        <v>586</v>
      </c>
    </row>
    <row r="1043" spans="1:7">
      <c r="A1043">
        <v>1042</v>
      </c>
      <c r="B1043" t="s">
        <v>2783</v>
      </c>
      <c r="C1043" t="s">
        <v>2784</v>
      </c>
      <c r="D1043" t="s">
        <v>132</v>
      </c>
      <c r="E1043" t="s">
        <v>373</v>
      </c>
      <c r="F1043" t="s">
        <v>44</v>
      </c>
      <c r="G1043" t="s">
        <v>586</v>
      </c>
    </row>
    <row r="1044" spans="1:7">
      <c r="A1044">
        <v>1043</v>
      </c>
      <c r="B1044" t="s">
        <v>2785</v>
      </c>
      <c r="C1044" t="s">
        <v>2786</v>
      </c>
      <c r="D1044" t="s">
        <v>132</v>
      </c>
      <c r="E1044" t="s">
        <v>864</v>
      </c>
      <c r="F1044" t="s">
        <v>44</v>
      </c>
      <c r="G1044" t="s">
        <v>586</v>
      </c>
    </row>
    <row r="1045" spans="1:7">
      <c r="A1045">
        <v>1044</v>
      </c>
      <c r="B1045" t="s">
        <v>2787</v>
      </c>
      <c r="C1045" t="s">
        <v>2788</v>
      </c>
      <c r="D1045" t="s">
        <v>132</v>
      </c>
      <c r="E1045" t="s">
        <v>994</v>
      </c>
      <c r="F1045" t="s">
        <v>96</v>
      </c>
      <c r="G1045" t="s">
        <v>586</v>
      </c>
    </row>
    <row r="1046" spans="1:7">
      <c r="A1046">
        <v>1045</v>
      </c>
      <c r="B1046" t="s">
        <v>2789</v>
      </c>
      <c r="C1046" t="s">
        <v>427</v>
      </c>
      <c r="D1046" t="s">
        <v>132</v>
      </c>
      <c r="E1046" t="s">
        <v>994</v>
      </c>
      <c r="F1046" t="s">
        <v>96</v>
      </c>
      <c r="G1046" t="s">
        <v>586</v>
      </c>
    </row>
    <row r="1047" spans="1:7">
      <c r="A1047">
        <v>1046</v>
      </c>
      <c r="B1047" t="s">
        <v>2790</v>
      </c>
      <c r="C1047" t="s">
        <v>2791</v>
      </c>
      <c r="D1047" t="s">
        <v>2792</v>
      </c>
      <c r="E1047" t="s">
        <v>53</v>
      </c>
      <c r="F1047" t="s">
        <v>54</v>
      </c>
      <c r="G1047" t="s">
        <v>586</v>
      </c>
    </row>
    <row r="1048" spans="1:7">
      <c r="A1048">
        <v>1047</v>
      </c>
      <c r="B1048" t="s">
        <v>2793</v>
      </c>
      <c r="C1048" t="s">
        <v>2794</v>
      </c>
      <c r="D1048" t="s">
        <v>1988</v>
      </c>
      <c r="E1048" t="s">
        <v>303</v>
      </c>
      <c r="F1048" t="s">
        <v>81</v>
      </c>
      <c r="G1048" t="s">
        <v>586</v>
      </c>
    </row>
    <row r="1049" spans="1:7">
      <c r="A1049">
        <v>1048</v>
      </c>
      <c r="B1049" t="s">
        <v>2795</v>
      </c>
      <c r="C1049" t="s">
        <v>76</v>
      </c>
      <c r="D1049" t="s">
        <v>2796</v>
      </c>
      <c r="E1049" t="s">
        <v>462</v>
      </c>
      <c r="F1049" t="s">
        <v>96</v>
      </c>
      <c r="G1049" t="s">
        <v>586</v>
      </c>
    </row>
    <row r="1050" spans="1:7">
      <c r="A1050">
        <v>1049</v>
      </c>
      <c r="B1050" t="s">
        <v>2797</v>
      </c>
      <c r="C1050" t="s">
        <v>1371</v>
      </c>
      <c r="D1050" t="s">
        <v>2798</v>
      </c>
      <c r="E1050" t="s">
        <v>250</v>
      </c>
      <c r="F1050" t="s">
        <v>96</v>
      </c>
      <c r="G1050" t="s">
        <v>586</v>
      </c>
    </row>
    <row r="1051" spans="1:7">
      <c r="A1051">
        <v>1050</v>
      </c>
      <c r="B1051" t="s">
        <v>2799</v>
      </c>
      <c r="C1051" t="s">
        <v>2800</v>
      </c>
      <c r="D1051" t="s">
        <v>248</v>
      </c>
      <c r="E1051" t="s">
        <v>236</v>
      </c>
      <c r="F1051" t="s">
        <v>44</v>
      </c>
      <c r="G1051" t="s">
        <v>586</v>
      </c>
    </row>
    <row r="1052" spans="1:7">
      <c r="A1052">
        <v>1051</v>
      </c>
      <c r="B1052" t="s">
        <v>2801</v>
      </c>
      <c r="C1052" t="s">
        <v>1792</v>
      </c>
      <c r="D1052" t="s">
        <v>248</v>
      </c>
      <c r="E1052" t="s">
        <v>303</v>
      </c>
      <c r="F1052" t="s">
        <v>81</v>
      </c>
      <c r="G1052" t="s">
        <v>586</v>
      </c>
    </row>
    <row r="1053" spans="1:7">
      <c r="A1053">
        <v>1052</v>
      </c>
      <c r="B1053" t="s">
        <v>2802</v>
      </c>
      <c r="C1053" t="s">
        <v>923</v>
      </c>
      <c r="D1053" t="s">
        <v>248</v>
      </c>
      <c r="E1053" t="s">
        <v>166</v>
      </c>
      <c r="F1053" t="s">
        <v>81</v>
      </c>
      <c r="G1053" t="s">
        <v>586</v>
      </c>
    </row>
    <row r="1054" spans="1:7">
      <c r="A1054">
        <v>1053</v>
      </c>
      <c r="B1054" t="s">
        <v>2803</v>
      </c>
      <c r="C1054" t="s">
        <v>2804</v>
      </c>
      <c r="D1054" t="s">
        <v>248</v>
      </c>
      <c r="E1054" t="s">
        <v>1149</v>
      </c>
      <c r="F1054" t="s">
        <v>89</v>
      </c>
      <c r="G1054" t="s">
        <v>586</v>
      </c>
    </row>
    <row r="1055" spans="1:7">
      <c r="A1055">
        <v>1054</v>
      </c>
      <c r="B1055" t="s">
        <v>647</v>
      </c>
      <c r="C1055" t="s">
        <v>648</v>
      </c>
      <c r="D1055" t="s">
        <v>248</v>
      </c>
      <c r="E1055" t="s">
        <v>107</v>
      </c>
      <c r="F1055" t="s">
        <v>54</v>
      </c>
      <c r="G1055" t="s">
        <v>586</v>
      </c>
    </row>
    <row r="1056" spans="1:7">
      <c r="A1056">
        <v>1055</v>
      </c>
      <c r="B1056" t="s">
        <v>643</v>
      </c>
      <c r="C1056" t="s">
        <v>644</v>
      </c>
      <c r="D1056" t="s">
        <v>248</v>
      </c>
      <c r="E1056" t="s">
        <v>125</v>
      </c>
      <c r="F1056" t="s">
        <v>1118</v>
      </c>
      <c r="G1056" t="s">
        <v>586</v>
      </c>
    </row>
    <row r="1057" spans="1:7">
      <c r="A1057">
        <v>1056</v>
      </c>
      <c r="B1057" t="s">
        <v>2805</v>
      </c>
      <c r="C1057" t="s">
        <v>1124</v>
      </c>
      <c r="D1057" t="s">
        <v>248</v>
      </c>
      <c r="E1057" t="s">
        <v>948</v>
      </c>
      <c r="F1057" t="s">
        <v>74</v>
      </c>
      <c r="G1057" t="s">
        <v>586</v>
      </c>
    </row>
    <row r="1058" spans="1:7">
      <c r="A1058">
        <v>1057</v>
      </c>
      <c r="B1058" t="s">
        <v>658</v>
      </c>
      <c r="C1058" t="s">
        <v>659</v>
      </c>
      <c r="D1058" t="s">
        <v>406</v>
      </c>
      <c r="E1058" t="s">
        <v>170</v>
      </c>
      <c r="F1058" t="s">
        <v>54</v>
      </c>
      <c r="G1058" t="s">
        <v>586</v>
      </c>
    </row>
    <row r="1059" spans="1:7">
      <c r="A1059">
        <v>1058</v>
      </c>
      <c r="B1059" t="s">
        <v>691</v>
      </c>
      <c r="C1059" t="s">
        <v>692</v>
      </c>
      <c r="D1059" t="s">
        <v>693</v>
      </c>
      <c r="E1059" t="s">
        <v>356</v>
      </c>
      <c r="F1059" t="s">
        <v>1118</v>
      </c>
      <c r="G1059" t="s">
        <v>586</v>
      </c>
    </row>
    <row r="1060" spans="1:7">
      <c r="A1060">
        <v>1059</v>
      </c>
      <c r="B1060" t="s">
        <v>2806</v>
      </c>
      <c r="C1060" t="s">
        <v>76</v>
      </c>
      <c r="D1060" t="s">
        <v>2005</v>
      </c>
      <c r="E1060" t="s">
        <v>462</v>
      </c>
      <c r="F1060" t="s">
        <v>96</v>
      </c>
      <c r="G1060" t="s">
        <v>586</v>
      </c>
    </row>
    <row r="1061" spans="1:7">
      <c r="A1061">
        <v>1060</v>
      </c>
      <c r="B1061" t="s">
        <v>2807</v>
      </c>
      <c r="C1061" t="s">
        <v>2808</v>
      </c>
      <c r="D1061" t="s">
        <v>2005</v>
      </c>
      <c r="E1061" t="s">
        <v>95</v>
      </c>
      <c r="F1061" t="s">
        <v>96</v>
      </c>
      <c r="G1061" t="s">
        <v>586</v>
      </c>
    </row>
    <row r="1062" spans="1:7">
      <c r="A1062">
        <v>1061</v>
      </c>
      <c r="B1062" t="s">
        <v>2809</v>
      </c>
      <c r="C1062" t="s">
        <v>2810</v>
      </c>
      <c r="D1062" t="s">
        <v>1394</v>
      </c>
      <c r="E1062" t="s">
        <v>43</v>
      </c>
      <c r="F1062" t="s">
        <v>44</v>
      </c>
      <c r="G1062" t="s">
        <v>586</v>
      </c>
    </row>
    <row r="1063" spans="1:7">
      <c r="A1063">
        <v>1062</v>
      </c>
      <c r="B1063" t="s">
        <v>2811</v>
      </c>
      <c r="C1063" t="s">
        <v>2281</v>
      </c>
      <c r="D1063" t="s">
        <v>1691</v>
      </c>
      <c r="E1063" t="s">
        <v>1664</v>
      </c>
      <c r="F1063" t="s">
        <v>54</v>
      </c>
      <c r="G1063" t="s">
        <v>586</v>
      </c>
    </row>
    <row r="1064" spans="1:7">
      <c r="A1064">
        <v>1063</v>
      </c>
      <c r="B1064" t="s">
        <v>716</v>
      </c>
      <c r="C1064" t="s">
        <v>717</v>
      </c>
      <c r="D1064" t="s">
        <v>718</v>
      </c>
      <c r="E1064" t="s">
        <v>303</v>
      </c>
      <c r="F1064" t="s">
        <v>81</v>
      </c>
      <c r="G1064" t="s">
        <v>586</v>
      </c>
    </row>
    <row r="1065" spans="1:7">
      <c r="A1065">
        <v>1064</v>
      </c>
      <c r="B1065" t="s">
        <v>2812</v>
      </c>
      <c r="C1065" t="s">
        <v>1085</v>
      </c>
      <c r="D1065" t="s">
        <v>718</v>
      </c>
      <c r="E1065" t="s">
        <v>177</v>
      </c>
      <c r="F1065" t="s">
        <v>74</v>
      </c>
      <c r="G1065" t="s">
        <v>586</v>
      </c>
    </row>
    <row r="1066" spans="1:7">
      <c r="A1066">
        <v>1065</v>
      </c>
      <c r="B1066" t="s">
        <v>2813</v>
      </c>
      <c r="C1066" t="s">
        <v>2085</v>
      </c>
      <c r="D1066" t="s">
        <v>329</v>
      </c>
      <c r="E1066" t="s">
        <v>462</v>
      </c>
      <c r="F1066" t="s">
        <v>96</v>
      </c>
      <c r="G1066" t="s">
        <v>586</v>
      </c>
    </row>
    <row r="1067" spans="1:7">
      <c r="A1067">
        <v>1066</v>
      </c>
      <c r="B1067" t="s">
        <v>2814</v>
      </c>
      <c r="C1067" t="s">
        <v>1146</v>
      </c>
      <c r="D1067" t="s">
        <v>2815</v>
      </c>
      <c r="E1067" t="s">
        <v>166</v>
      </c>
      <c r="F1067" t="s">
        <v>81</v>
      </c>
      <c r="G1067" t="s">
        <v>586</v>
      </c>
    </row>
    <row r="1068" spans="1:7">
      <c r="A1068">
        <v>1067</v>
      </c>
      <c r="B1068" t="s">
        <v>2816</v>
      </c>
      <c r="C1068" t="s">
        <v>2363</v>
      </c>
      <c r="D1068" t="s">
        <v>514</v>
      </c>
      <c r="E1068" t="s">
        <v>287</v>
      </c>
      <c r="F1068" t="s">
        <v>44</v>
      </c>
      <c r="G1068" t="s">
        <v>586</v>
      </c>
    </row>
    <row r="1069" spans="1:7">
      <c r="A1069">
        <v>1068</v>
      </c>
      <c r="B1069" t="s">
        <v>2817</v>
      </c>
      <c r="C1069" t="s">
        <v>1186</v>
      </c>
      <c r="D1069" t="s">
        <v>514</v>
      </c>
      <c r="E1069" t="s">
        <v>442</v>
      </c>
      <c r="F1069" t="s">
        <v>245</v>
      </c>
      <c r="G1069" t="s">
        <v>586</v>
      </c>
    </row>
    <row r="1070" spans="1:7">
      <c r="A1070">
        <v>1069</v>
      </c>
      <c r="B1070" t="s">
        <v>2818</v>
      </c>
      <c r="C1070" t="s">
        <v>2819</v>
      </c>
      <c r="D1070" t="s">
        <v>234</v>
      </c>
      <c r="E1070" t="s">
        <v>287</v>
      </c>
      <c r="F1070" t="s">
        <v>44</v>
      </c>
      <c r="G1070" t="s">
        <v>586</v>
      </c>
    </row>
    <row r="1071" spans="1:7">
      <c r="A1071">
        <v>1070</v>
      </c>
      <c r="B1071" t="s">
        <v>2820</v>
      </c>
      <c r="C1071" t="s">
        <v>2821</v>
      </c>
      <c r="D1071" t="s">
        <v>234</v>
      </c>
      <c r="E1071" t="s">
        <v>303</v>
      </c>
      <c r="F1071" t="s">
        <v>81</v>
      </c>
      <c r="G1071" t="s">
        <v>586</v>
      </c>
    </row>
    <row r="1072" spans="1:7">
      <c r="A1072">
        <v>1071</v>
      </c>
      <c r="B1072" t="s">
        <v>2822</v>
      </c>
      <c r="C1072" t="s">
        <v>2823</v>
      </c>
      <c r="D1072" t="s">
        <v>234</v>
      </c>
      <c r="E1072" t="s">
        <v>1372</v>
      </c>
      <c r="F1072" t="s">
        <v>54</v>
      </c>
      <c r="G1072" t="s">
        <v>586</v>
      </c>
    </row>
    <row r="1073" spans="1:7">
      <c r="A1073">
        <v>1072</v>
      </c>
      <c r="B1073" t="s">
        <v>2824</v>
      </c>
      <c r="C1073" t="s">
        <v>2825</v>
      </c>
      <c r="D1073" t="s">
        <v>234</v>
      </c>
      <c r="E1073" t="s">
        <v>462</v>
      </c>
      <c r="F1073" t="s">
        <v>96</v>
      </c>
      <c r="G1073" t="s">
        <v>586</v>
      </c>
    </row>
    <row r="1074" spans="1:7">
      <c r="A1074">
        <v>1073</v>
      </c>
      <c r="B1074" t="s">
        <v>2826</v>
      </c>
      <c r="C1074" t="s">
        <v>2827</v>
      </c>
      <c r="D1074" t="s">
        <v>663</v>
      </c>
      <c r="E1074" t="s">
        <v>182</v>
      </c>
      <c r="F1074" t="s">
        <v>96</v>
      </c>
      <c r="G1074" t="s">
        <v>586</v>
      </c>
    </row>
    <row r="1075" spans="1:7">
      <c r="A1075">
        <v>1074</v>
      </c>
      <c r="B1075" t="s">
        <v>661</v>
      </c>
      <c r="C1075" t="s">
        <v>662</v>
      </c>
      <c r="D1075" t="s">
        <v>663</v>
      </c>
      <c r="E1075" t="s">
        <v>665</v>
      </c>
      <c r="F1075" t="s">
        <v>74</v>
      </c>
      <c r="G1075" t="s">
        <v>586</v>
      </c>
    </row>
    <row r="1076" spans="1:7">
      <c r="A1076">
        <v>1075</v>
      </c>
      <c r="B1076" t="s">
        <v>2828</v>
      </c>
      <c r="C1076" t="s">
        <v>2829</v>
      </c>
      <c r="D1076" t="s">
        <v>1421</v>
      </c>
      <c r="E1076" t="s">
        <v>428</v>
      </c>
      <c r="F1076" t="s">
        <v>74</v>
      </c>
      <c r="G1076" t="s">
        <v>586</v>
      </c>
    </row>
    <row r="1077" spans="1:7">
      <c r="A1077">
        <v>1076</v>
      </c>
      <c r="B1077" t="s">
        <v>2830</v>
      </c>
      <c r="C1077" t="s">
        <v>2831</v>
      </c>
      <c r="D1077" t="s">
        <v>123</v>
      </c>
      <c r="E1077" t="s">
        <v>1152</v>
      </c>
      <c r="F1077" t="s">
        <v>245</v>
      </c>
      <c r="G1077" t="s">
        <v>586</v>
      </c>
    </row>
    <row r="1078" spans="1:7">
      <c r="A1078">
        <v>1077</v>
      </c>
      <c r="B1078" t="s">
        <v>2832</v>
      </c>
      <c r="C1078" t="s">
        <v>2833</v>
      </c>
      <c r="D1078" t="s">
        <v>902</v>
      </c>
      <c r="E1078" t="s">
        <v>194</v>
      </c>
      <c r="F1078" t="s">
        <v>89</v>
      </c>
      <c r="G1078" t="s">
        <v>586</v>
      </c>
    </row>
    <row r="1079" spans="1:7">
      <c r="A1079">
        <v>1078</v>
      </c>
      <c r="B1079" t="s">
        <v>2834</v>
      </c>
      <c r="C1079" t="s">
        <v>2835</v>
      </c>
      <c r="D1079" t="s">
        <v>77</v>
      </c>
      <c r="E1079" t="s">
        <v>864</v>
      </c>
      <c r="F1079" t="s">
        <v>44</v>
      </c>
      <c r="G1079" t="s">
        <v>586</v>
      </c>
    </row>
    <row r="1080" spans="1:7">
      <c r="A1080">
        <v>1079</v>
      </c>
      <c r="B1080" t="s">
        <v>2836</v>
      </c>
      <c r="C1080" t="s">
        <v>1323</v>
      </c>
      <c r="D1080" t="s">
        <v>77</v>
      </c>
      <c r="E1080" t="s">
        <v>1142</v>
      </c>
      <c r="F1080" t="s">
        <v>44</v>
      </c>
      <c r="G1080" t="s">
        <v>586</v>
      </c>
    </row>
    <row r="1081" spans="1:7">
      <c r="A1081">
        <v>1080</v>
      </c>
      <c r="B1081" t="s">
        <v>2837</v>
      </c>
      <c r="C1081" t="s">
        <v>2838</v>
      </c>
      <c r="D1081" t="s">
        <v>164</v>
      </c>
      <c r="E1081" t="s">
        <v>43</v>
      </c>
      <c r="F1081" t="s">
        <v>44</v>
      </c>
      <c r="G1081" t="s">
        <v>586</v>
      </c>
    </row>
    <row r="1082" spans="1:7">
      <c r="A1082">
        <v>1081</v>
      </c>
      <c r="B1082" t="s">
        <v>2839</v>
      </c>
      <c r="C1082" t="s">
        <v>2840</v>
      </c>
      <c r="D1082" t="s">
        <v>164</v>
      </c>
      <c r="E1082" t="s">
        <v>774</v>
      </c>
      <c r="F1082" t="s">
        <v>54</v>
      </c>
      <c r="G1082" t="s">
        <v>586</v>
      </c>
    </row>
    <row r="1083" spans="1:7">
      <c r="A1083">
        <v>1082</v>
      </c>
      <c r="B1083" t="s">
        <v>2841</v>
      </c>
      <c r="C1083" t="s">
        <v>1596</v>
      </c>
      <c r="D1083" t="s">
        <v>1439</v>
      </c>
      <c r="E1083" t="s">
        <v>194</v>
      </c>
      <c r="F1083" t="s">
        <v>89</v>
      </c>
      <c r="G1083" t="s">
        <v>586</v>
      </c>
    </row>
    <row r="1084" spans="1:7">
      <c r="A1084">
        <v>1083</v>
      </c>
      <c r="B1084" t="s">
        <v>2842</v>
      </c>
      <c r="C1084" t="s">
        <v>2843</v>
      </c>
      <c r="D1084" t="s">
        <v>781</v>
      </c>
      <c r="E1084" t="s">
        <v>43</v>
      </c>
      <c r="F1084" t="s">
        <v>44</v>
      </c>
      <c r="G1084" t="s">
        <v>586</v>
      </c>
    </row>
    <row r="1085" spans="1:7">
      <c r="A1085">
        <v>1084</v>
      </c>
      <c r="B1085" t="s">
        <v>2844</v>
      </c>
      <c r="C1085" t="s">
        <v>2845</v>
      </c>
      <c r="D1085" t="s">
        <v>781</v>
      </c>
      <c r="E1085" t="s">
        <v>303</v>
      </c>
      <c r="F1085" t="s">
        <v>81</v>
      </c>
      <c r="G1085" t="s">
        <v>586</v>
      </c>
    </row>
    <row r="1086" spans="1:7">
      <c r="A1086">
        <v>1085</v>
      </c>
      <c r="B1086" t="s">
        <v>2846</v>
      </c>
      <c r="C1086" t="s">
        <v>2847</v>
      </c>
      <c r="D1086" t="s">
        <v>781</v>
      </c>
      <c r="E1086" t="s">
        <v>1228</v>
      </c>
      <c r="F1086" t="s">
        <v>96</v>
      </c>
      <c r="G1086" t="s">
        <v>586</v>
      </c>
    </row>
    <row r="1087" spans="1:7">
      <c r="A1087">
        <v>1086</v>
      </c>
      <c r="B1087" t="s">
        <v>2848</v>
      </c>
      <c r="C1087" t="s">
        <v>1227</v>
      </c>
      <c r="D1087" t="s">
        <v>218</v>
      </c>
      <c r="E1087" t="s">
        <v>240</v>
      </c>
      <c r="F1087" t="s">
        <v>44</v>
      </c>
      <c r="G1087" t="s">
        <v>586</v>
      </c>
    </row>
    <row r="1088" spans="1:7">
      <c r="A1088">
        <v>1087</v>
      </c>
      <c r="B1088" t="s">
        <v>703</v>
      </c>
      <c r="C1088" t="s">
        <v>464</v>
      </c>
      <c r="D1088" t="s">
        <v>218</v>
      </c>
      <c r="E1088" t="s">
        <v>43</v>
      </c>
      <c r="F1088" t="s">
        <v>44</v>
      </c>
      <c r="G1088" t="s">
        <v>586</v>
      </c>
    </row>
    <row r="1089" spans="1:7">
      <c r="A1089">
        <v>1088</v>
      </c>
      <c r="B1089" t="s">
        <v>2849</v>
      </c>
      <c r="C1089" t="s">
        <v>2850</v>
      </c>
      <c r="D1089" t="s">
        <v>218</v>
      </c>
      <c r="E1089" t="s">
        <v>73</v>
      </c>
      <c r="F1089" t="s">
        <v>74</v>
      </c>
      <c r="G1089" t="s">
        <v>586</v>
      </c>
    </row>
    <row r="1090" spans="1:7">
      <c r="A1090">
        <v>1089</v>
      </c>
      <c r="B1090" t="s">
        <v>2851</v>
      </c>
      <c r="C1090" t="s">
        <v>2852</v>
      </c>
      <c r="D1090" t="s">
        <v>1443</v>
      </c>
      <c r="E1090" t="s">
        <v>73</v>
      </c>
      <c r="F1090" t="s">
        <v>74</v>
      </c>
      <c r="G1090" t="s">
        <v>586</v>
      </c>
    </row>
    <row r="1091" spans="1:7">
      <c r="A1091">
        <v>1090</v>
      </c>
      <c r="B1091" t="s">
        <v>588</v>
      </c>
      <c r="C1091" t="s">
        <v>589</v>
      </c>
      <c r="D1091" t="s">
        <v>590</v>
      </c>
      <c r="E1091" t="s">
        <v>303</v>
      </c>
      <c r="F1091" t="s">
        <v>81</v>
      </c>
      <c r="G1091" t="s">
        <v>586</v>
      </c>
    </row>
    <row r="1092" spans="1:7">
      <c r="A1092">
        <v>1091</v>
      </c>
      <c r="B1092" t="s">
        <v>2853</v>
      </c>
      <c r="C1092" t="s">
        <v>2854</v>
      </c>
      <c r="D1092" t="s">
        <v>885</v>
      </c>
      <c r="E1092" t="s">
        <v>1180</v>
      </c>
      <c r="F1092" t="s">
        <v>89</v>
      </c>
      <c r="G1092" t="s">
        <v>586</v>
      </c>
    </row>
    <row r="1093" spans="1:7">
      <c r="A1093">
        <v>1092</v>
      </c>
      <c r="B1093" t="s">
        <v>609</v>
      </c>
      <c r="C1093" t="s">
        <v>610</v>
      </c>
      <c r="D1093" t="s">
        <v>257</v>
      </c>
      <c r="E1093" t="s">
        <v>482</v>
      </c>
      <c r="F1093" t="s">
        <v>81</v>
      </c>
      <c r="G1093" t="s">
        <v>586</v>
      </c>
    </row>
    <row r="1094" spans="1:7">
      <c r="A1094">
        <v>1093</v>
      </c>
      <c r="B1094" t="s">
        <v>2855</v>
      </c>
      <c r="C1094" t="s">
        <v>2856</v>
      </c>
      <c r="D1094" t="s">
        <v>257</v>
      </c>
      <c r="E1094" t="s">
        <v>462</v>
      </c>
      <c r="F1094" t="s">
        <v>96</v>
      </c>
      <c r="G1094" t="s">
        <v>586</v>
      </c>
    </row>
    <row r="1095" spans="1:7">
      <c r="A1095">
        <v>1094</v>
      </c>
      <c r="B1095" t="s">
        <v>2857</v>
      </c>
      <c r="C1095" t="s">
        <v>2858</v>
      </c>
      <c r="D1095" t="s">
        <v>257</v>
      </c>
      <c r="E1095" t="s">
        <v>462</v>
      </c>
      <c r="F1095" t="s">
        <v>96</v>
      </c>
      <c r="G1095" t="s">
        <v>586</v>
      </c>
    </row>
    <row r="1096" spans="1:7">
      <c r="A1096">
        <v>1095</v>
      </c>
      <c r="B1096" t="s">
        <v>2859</v>
      </c>
      <c r="C1096" t="s">
        <v>2860</v>
      </c>
      <c r="D1096" t="s">
        <v>257</v>
      </c>
      <c r="E1096" t="s">
        <v>209</v>
      </c>
      <c r="F1096" t="s">
        <v>210</v>
      </c>
      <c r="G1096" t="s">
        <v>586</v>
      </c>
    </row>
    <row r="1097" spans="1:7">
      <c r="A1097">
        <v>1096</v>
      </c>
      <c r="B1097" t="s">
        <v>2861</v>
      </c>
      <c r="C1097" t="s">
        <v>2862</v>
      </c>
      <c r="D1097" t="s">
        <v>2863</v>
      </c>
      <c r="E1097" t="s">
        <v>1232</v>
      </c>
      <c r="F1097" t="s">
        <v>44</v>
      </c>
      <c r="G1097" t="s">
        <v>586</v>
      </c>
    </row>
    <row r="1098" spans="1:7">
      <c r="A1098">
        <v>1097</v>
      </c>
      <c r="B1098" t="s">
        <v>2864</v>
      </c>
      <c r="C1098" t="s">
        <v>2865</v>
      </c>
      <c r="D1098" t="s">
        <v>2866</v>
      </c>
      <c r="E1098" t="s">
        <v>1188</v>
      </c>
      <c r="F1098" t="s">
        <v>54</v>
      </c>
      <c r="G1098" t="s">
        <v>586</v>
      </c>
    </row>
    <row r="1099" spans="1:7">
      <c r="A1099">
        <v>1098</v>
      </c>
      <c r="B1099" t="s">
        <v>593</v>
      </c>
      <c r="C1099" t="s">
        <v>594</v>
      </c>
      <c r="D1099" t="s">
        <v>595</v>
      </c>
      <c r="E1099" t="s">
        <v>410</v>
      </c>
      <c r="F1099" t="s">
        <v>81</v>
      </c>
      <c r="G1099" t="s">
        <v>586</v>
      </c>
    </row>
    <row r="1100" spans="1:7">
      <c r="A1100">
        <v>1099</v>
      </c>
      <c r="B1100" t="s">
        <v>2867</v>
      </c>
      <c r="C1100" t="s">
        <v>2868</v>
      </c>
      <c r="D1100" t="s">
        <v>595</v>
      </c>
      <c r="E1100" t="s">
        <v>344</v>
      </c>
      <c r="F1100" t="s">
        <v>1118</v>
      </c>
      <c r="G1100" t="s">
        <v>586</v>
      </c>
    </row>
    <row r="1101" spans="1:7">
      <c r="A1101">
        <v>1100</v>
      </c>
      <c r="B1101" t="s">
        <v>764</v>
      </c>
      <c r="C1101" t="s">
        <v>765</v>
      </c>
      <c r="D1101" t="s">
        <v>301</v>
      </c>
      <c r="E1101" t="s">
        <v>303</v>
      </c>
      <c r="F1101" t="s">
        <v>81</v>
      </c>
      <c r="G1101" t="s">
        <v>724</v>
      </c>
    </row>
    <row r="1102" spans="1:7">
      <c r="A1102">
        <v>1101</v>
      </c>
      <c r="B1102" t="s">
        <v>2869</v>
      </c>
      <c r="C1102" t="s">
        <v>2870</v>
      </c>
      <c r="D1102" t="s">
        <v>301</v>
      </c>
      <c r="E1102" t="s">
        <v>303</v>
      </c>
      <c r="F1102" t="s">
        <v>81</v>
      </c>
      <c r="G1102" t="s">
        <v>724</v>
      </c>
    </row>
    <row r="1103" spans="1:7">
      <c r="A1103">
        <v>1102</v>
      </c>
      <c r="B1103" t="s">
        <v>2871</v>
      </c>
      <c r="C1103" t="s">
        <v>2872</v>
      </c>
      <c r="D1103" t="s">
        <v>301</v>
      </c>
      <c r="E1103" t="s">
        <v>80</v>
      </c>
      <c r="F1103" t="s">
        <v>81</v>
      </c>
      <c r="G1103" t="s">
        <v>724</v>
      </c>
    </row>
    <row r="1104" spans="1:7">
      <c r="A1104">
        <v>1103</v>
      </c>
      <c r="B1104" t="s">
        <v>2873</v>
      </c>
      <c r="C1104" t="s">
        <v>2729</v>
      </c>
      <c r="D1104" t="s">
        <v>301</v>
      </c>
      <c r="E1104" t="s">
        <v>1250</v>
      </c>
      <c r="F1104" t="s">
        <v>89</v>
      </c>
      <c r="G1104" t="s">
        <v>724</v>
      </c>
    </row>
    <row r="1105" spans="1:7">
      <c r="A1105">
        <v>1104</v>
      </c>
      <c r="B1105" t="s">
        <v>2874</v>
      </c>
      <c r="C1105" t="s">
        <v>2875</v>
      </c>
      <c r="D1105" t="s">
        <v>301</v>
      </c>
      <c r="E1105" t="s">
        <v>73</v>
      </c>
      <c r="F1105" t="s">
        <v>74</v>
      </c>
      <c r="G1105" t="s">
        <v>724</v>
      </c>
    </row>
    <row r="1106" spans="1:7">
      <c r="A1106">
        <v>1105</v>
      </c>
      <c r="B1106" t="s">
        <v>750</v>
      </c>
      <c r="C1106" t="s">
        <v>751</v>
      </c>
      <c r="D1106" t="s">
        <v>140</v>
      </c>
      <c r="E1106" t="s">
        <v>43</v>
      </c>
      <c r="F1106" t="s">
        <v>44</v>
      </c>
      <c r="G1106" t="s">
        <v>724</v>
      </c>
    </row>
    <row r="1107" spans="1:7">
      <c r="A1107">
        <v>1106</v>
      </c>
      <c r="B1107" t="s">
        <v>2876</v>
      </c>
      <c r="C1107" t="s">
        <v>405</v>
      </c>
      <c r="D1107" t="s">
        <v>140</v>
      </c>
      <c r="E1107" t="s">
        <v>121</v>
      </c>
      <c r="F1107" t="s">
        <v>44</v>
      </c>
      <c r="G1107" t="s">
        <v>724</v>
      </c>
    </row>
    <row r="1108" spans="1:7">
      <c r="A1108">
        <v>1107</v>
      </c>
      <c r="B1108" t="s">
        <v>784</v>
      </c>
      <c r="C1108" t="s">
        <v>785</v>
      </c>
      <c r="D1108" t="s">
        <v>140</v>
      </c>
      <c r="E1108" t="s">
        <v>80</v>
      </c>
      <c r="F1108" t="s">
        <v>81</v>
      </c>
      <c r="G1108" t="s">
        <v>724</v>
      </c>
    </row>
    <row r="1109" spans="1:7">
      <c r="A1109">
        <v>1108</v>
      </c>
      <c r="B1109" t="s">
        <v>2877</v>
      </c>
      <c r="C1109" t="s">
        <v>2878</v>
      </c>
      <c r="D1109" t="s">
        <v>140</v>
      </c>
      <c r="E1109" t="s">
        <v>166</v>
      </c>
      <c r="F1109" t="s">
        <v>81</v>
      </c>
      <c r="G1109" t="s">
        <v>724</v>
      </c>
    </row>
    <row r="1110" spans="1:7">
      <c r="A1110">
        <v>1109</v>
      </c>
      <c r="B1110" t="s">
        <v>2879</v>
      </c>
      <c r="C1110" t="s">
        <v>2880</v>
      </c>
      <c r="D1110" t="s">
        <v>140</v>
      </c>
      <c r="E1110" t="s">
        <v>670</v>
      </c>
      <c r="F1110" t="s">
        <v>81</v>
      </c>
      <c r="G1110" t="s">
        <v>724</v>
      </c>
    </row>
    <row r="1111" spans="1:7">
      <c r="A1111">
        <v>1110</v>
      </c>
      <c r="B1111" t="s">
        <v>2881</v>
      </c>
      <c r="C1111" t="s">
        <v>2882</v>
      </c>
      <c r="D1111" t="s">
        <v>140</v>
      </c>
      <c r="E1111" t="s">
        <v>851</v>
      </c>
      <c r="F1111" t="s">
        <v>81</v>
      </c>
      <c r="G1111" t="s">
        <v>724</v>
      </c>
    </row>
    <row r="1112" spans="1:7">
      <c r="A1112">
        <v>1111</v>
      </c>
      <c r="B1112" t="s">
        <v>2883</v>
      </c>
      <c r="C1112" t="s">
        <v>2884</v>
      </c>
      <c r="D1112" t="s">
        <v>140</v>
      </c>
      <c r="E1112" t="s">
        <v>280</v>
      </c>
      <c r="F1112" t="s">
        <v>89</v>
      </c>
      <c r="G1112" t="s">
        <v>724</v>
      </c>
    </row>
    <row r="1113" spans="1:7">
      <c r="A1113">
        <v>1112</v>
      </c>
      <c r="B1113" t="s">
        <v>2885</v>
      </c>
      <c r="C1113" t="s">
        <v>2886</v>
      </c>
      <c r="D1113" t="s">
        <v>140</v>
      </c>
      <c r="E1113" t="s">
        <v>356</v>
      </c>
      <c r="F1113" t="s">
        <v>1118</v>
      </c>
      <c r="G1113" t="s">
        <v>724</v>
      </c>
    </row>
    <row r="1114" spans="1:7">
      <c r="A1114">
        <v>1113</v>
      </c>
      <c r="B1114" t="s">
        <v>741</v>
      </c>
      <c r="C1114" t="s">
        <v>742</v>
      </c>
      <c r="D1114" t="s">
        <v>140</v>
      </c>
      <c r="E1114" t="s">
        <v>73</v>
      </c>
      <c r="F1114" t="s">
        <v>74</v>
      </c>
      <c r="G1114" t="s">
        <v>724</v>
      </c>
    </row>
    <row r="1115" spans="1:7">
      <c r="A1115">
        <v>1114</v>
      </c>
      <c r="B1115" t="s">
        <v>2887</v>
      </c>
      <c r="C1115" t="s">
        <v>2888</v>
      </c>
      <c r="D1115" t="s">
        <v>140</v>
      </c>
      <c r="E1115" t="s">
        <v>428</v>
      </c>
      <c r="F1115" t="s">
        <v>74</v>
      </c>
      <c r="G1115" t="s">
        <v>724</v>
      </c>
    </row>
    <row r="1116" spans="1:7">
      <c r="A1116">
        <v>1115</v>
      </c>
      <c r="B1116" t="s">
        <v>2889</v>
      </c>
      <c r="C1116" t="s">
        <v>2890</v>
      </c>
      <c r="D1116" t="s">
        <v>867</v>
      </c>
      <c r="E1116" t="s">
        <v>31</v>
      </c>
      <c r="F1116" t="s">
        <v>1118</v>
      </c>
      <c r="G1116" t="s">
        <v>724</v>
      </c>
    </row>
    <row r="1117" spans="1:7">
      <c r="A1117">
        <v>1116</v>
      </c>
      <c r="B1117" t="s">
        <v>726</v>
      </c>
      <c r="C1117" t="s">
        <v>727</v>
      </c>
      <c r="D1117" t="s">
        <v>308</v>
      </c>
      <c r="E1117" t="s">
        <v>43</v>
      </c>
      <c r="F1117" t="s">
        <v>44</v>
      </c>
      <c r="G1117" t="s">
        <v>724</v>
      </c>
    </row>
    <row r="1118" spans="1:7">
      <c r="A1118">
        <v>1117</v>
      </c>
      <c r="B1118" t="s">
        <v>2891</v>
      </c>
      <c r="C1118" t="s">
        <v>2892</v>
      </c>
      <c r="D1118" t="s">
        <v>308</v>
      </c>
      <c r="E1118" t="s">
        <v>812</v>
      </c>
      <c r="F1118" t="s">
        <v>81</v>
      </c>
      <c r="G1118" t="s">
        <v>724</v>
      </c>
    </row>
    <row r="1119" spans="1:7">
      <c r="A1119">
        <v>1118</v>
      </c>
      <c r="B1119" t="s">
        <v>804</v>
      </c>
      <c r="C1119" t="s">
        <v>805</v>
      </c>
      <c r="D1119" t="s">
        <v>308</v>
      </c>
      <c r="E1119" t="s">
        <v>462</v>
      </c>
      <c r="F1119" t="s">
        <v>96</v>
      </c>
      <c r="G1119" t="s">
        <v>724</v>
      </c>
    </row>
    <row r="1120" spans="1:7">
      <c r="A1120">
        <v>1119</v>
      </c>
      <c r="B1120" t="s">
        <v>2893</v>
      </c>
      <c r="C1120" t="s">
        <v>2894</v>
      </c>
      <c r="D1120" t="s">
        <v>308</v>
      </c>
      <c r="E1120" t="s">
        <v>125</v>
      </c>
      <c r="F1120" t="s">
        <v>1118</v>
      </c>
      <c r="G1120" t="s">
        <v>724</v>
      </c>
    </row>
    <row r="1121" spans="1:7">
      <c r="A1121">
        <v>1120</v>
      </c>
      <c r="B1121" t="s">
        <v>744</v>
      </c>
      <c r="C1121" t="s">
        <v>745</v>
      </c>
      <c r="D1121" t="s">
        <v>308</v>
      </c>
      <c r="E1121" t="s">
        <v>73</v>
      </c>
      <c r="F1121" t="s">
        <v>74</v>
      </c>
      <c r="G1121" t="s">
        <v>724</v>
      </c>
    </row>
    <row r="1122" spans="1:7">
      <c r="A1122">
        <v>1121</v>
      </c>
      <c r="B1122" t="s">
        <v>2895</v>
      </c>
      <c r="C1122" t="s">
        <v>2896</v>
      </c>
      <c r="D1122" t="s">
        <v>2897</v>
      </c>
      <c r="E1122" t="s">
        <v>188</v>
      </c>
      <c r="F1122" t="s">
        <v>89</v>
      </c>
      <c r="G1122" t="s">
        <v>724</v>
      </c>
    </row>
    <row r="1123" spans="1:7">
      <c r="A1123">
        <v>1122</v>
      </c>
      <c r="B1123" t="s">
        <v>854</v>
      </c>
      <c r="C1123" t="s">
        <v>855</v>
      </c>
      <c r="D1123" t="s">
        <v>128</v>
      </c>
      <c r="E1123" t="s">
        <v>303</v>
      </c>
      <c r="F1123" t="s">
        <v>81</v>
      </c>
      <c r="G1123" t="s">
        <v>724</v>
      </c>
    </row>
    <row r="1124" spans="1:7">
      <c r="A1124">
        <v>1123</v>
      </c>
      <c r="B1124" t="s">
        <v>2898</v>
      </c>
      <c r="C1124" t="s">
        <v>2899</v>
      </c>
      <c r="D1124" t="s">
        <v>128</v>
      </c>
      <c r="E1124" t="s">
        <v>462</v>
      </c>
      <c r="F1124" t="s">
        <v>96</v>
      </c>
      <c r="G1124" t="s">
        <v>724</v>
      </c>
    </row>
    <row r="1125" spans="1:7">
      <c r="A1125">
        <v>1124</v>
      </c>
      <c r="B1125" t="s">
        <v>2900</v>
      </c>
      <c r="C1125" t="s">
        <v>1802</v>
      </c>
      <c r="D1125" t="s">
        <v>128</v>
      </c>
      <c r="E1125" t="s">
        <v>125</v>
      </c>
      <c r="F1125" t="s">
        <v>1118</v>
      </c>
      <c r="G1125" t="s">
        <v>724</v>
      </c>
    </row>
    <row r="1126" spans="1:7">
      <c r="A1126">
        <v>1125</v>
      </c>
      <c r="B1126" t="s">
        <v>2901</v>
      </c>
      <c r="C1126" t="s">
        <v>923</v>
      </c>
      <c r="D1126" t="s">
        <v>128</v>
      </c>
      <c r="E1126" t="s">
        <v>1077</v>
      </c>
      <c r="F1126" t="s">
        <v>1118</v>
      </c>
      <c r="G1126" t="s">
        <v>724</v>
      </c>
    </row>
    <row r="1127" spans="1:7">
      <c r="A1127">
        <v>1126</v>
      </c>
      <c r="B1127" t="s">
        <v>767</v>
      </c>
      <c r="C1127" t="s">
        <v>768</v>
      </c>
      <c r="D1127" t="s">
        <v>769</v>
      </c>
      <c r="E1127" t="s">
        <v>125</v>
      </c>
      <c r="F1127" t="s">
        <v>1118</v>
      </c>
      <c r="G1127" t="s">
        <v>724</v>
      </c>
    </row>
    <row r="1128" spans="1:7">
      <c r="A1128">
        <v>1127</v>
      </c>
      <c r="B1128" t="s">
        <v>2902</v>
      </c>
      <c r="C1128" t="s">
        <v>927</v>
      </c>
      <c r="D1128" t="s">
        <v>2903</v>
      </c>
      <c r="E1128" t="s">
        <v>88</v>
      </c>
      <c r="F1128" t="s">
        <v>89</v>
      </c>
      <c r="G1128" t="s">
        <v>724</v>
      </c>
    </row>
    <row r="1129" spans="1:7">
      <c r="A1129">
        <v>1128</v>
      </c>
      <c r="B1129" t="s">
        <v>817</v>
      </c>
      <c r="C1129" t="s">
        <v>818</v>
      </c>
      <c r="D1129" t="s">
        <v>819</v>
      </c>
      <c r="E1129" t="s">
        <v>125</v>
      </c>
      <c r="F1129" t="s">
        <v>1118</v>
      </c>
      <c r="G1129" t="s">
        <v>724</v>
      </c>
    </row>
    <row r="1130" spans="1:7">
      <c r="A1130">
        <v>1129</v>
      </c>
      <c r="B1130" t="s">
        <v>2904</v>
      </c>
      <c r="C1130" t="s">
        <v>2905</v>
      </c>
      <c r="D1130" t="s">
        <v>436</v>
      </c>
      <c r="E1130" t="s">
        <v>199</v>
      </c>
      <c r="F1130" t="s">
        <v>44</v>
      </c>
      <c r="G1130" t="s">
        <v>724</v>
      </c>
    </row>
    <row r="1131" spans="1:7">
      <c r="A1131">
        <v>1130</v>
      </c>
      <c r="B1131" t="s">
        <v>2906</v>
      </c>
      <c r="C1131" t="s">
        <v>927</v>
      </c>
      <c r="D1131" t="s">
        <v>1052</v>
      </c>
      <c r="E1131" t="s">
        <v>495</v>
      </c>
      <c r="F1131" t="s">
        <v>210</v>
      </c>
      <c r="G1131" t="s">
        <v>724</v>
      </c>
    </row>
    <row r="1132" spans="1:7">
      <c r="A1132">
        <v>1131</v>
      </c>
      <c r="B1132" t="s">
        <v>2907</v>
      </c>
      <c r="C1132" t="s">
        <v>2908</v>
      </c>
      <c r="D1132" t="s">
        <v>2909</v>
      </c>
      <c r="E1132" t="s">
        <v>280</v>
      </c>
      <c r="F1132" t="s">
        <v>89</v>
      </c>
      <c r="G1132" t="s">
        <v>724</v>
      </c>
    </row>
    <row r="1133" spans="1:7">
      <c r="A1133">
        <v>1132</v>
      </c>
      <c r="B1133" t="s">
        <v>720</v>
      </c>
      <c r="C1133" t="s">
        <v>721</v>
      </c>
      <c r="D1133" t="s">
        <v>722</v>
      </c>
      <c r="E1133" t="s">
        <v>303</v>
      </c>
      <c r="F1133" t="s">
        <v>81</v>
      </c>
      <c r="G1133" t="s">
        <v>724</v>
      </c>
    </row>
    <row r="1134" spans="1:7">
      <c r="A1134">
        <v>1133</v>
      </c>
      <c r="B1134" t="s">
        <v>2910</v>
      </c>
      <c r="C1134" t="s">
        <v>2911</v>
      </c>
      <c r="D1134" t="s">
        <v>2634</v>
      </c>
      <c r="E1134" t="s">
        <v>670</v>
      </c>
      <c r="F1134" t="s">
        <v>81</v>
      </c>
      <c r="G1134" t="s">
        <v>724</v>
      </c>
    </row>
    <row r="1135" spans="1:7">
      <c r="A1135">
        <v>1134</v>
      </c>
      <c r="B1135" t="s">
        <v>2912</v>
      </c>
      <c r="C1135" t="s">
        <v>2913</v>
      </c>
      <c r="D1135" t="s">
        <v>789</v>
      </c>
      <c r="E1135" t="s">
        <v>413</v>
      </c>
      <c r="F1135" t="s">
        <v>44</v>
      </c>
      <c r="G1135" t="s">
        <v>724</v>
      </c>
    </row>
    <row r="1136" spans="1:7">
      <c r="A1136">
        <v>1135</v>
      </c>
      <c r="B1136" t="s">
        <v>788</v>
      </c>
      <c r="C1136" t="s">
        <v>651</v>
      </c>
      <c r="D1136" t="s">
        <v>789</v>
      </c>
      <c r="E1136" t="s">
        <v>125</v>
      </c>
      <c r="F1136" t="s">
        <v>1118</v>
      </c>
      <c r="G1136" t="s">
        <v>724</v>
      </c>
    </row>
    <row r="1137" spans="1:7">
      <c r="A1137">
        <v>1136</v>
      </c>
      <c r="B1137" t="s">
        <v>857</v>
      </c>
      <c r="C1137" t="s">
        <v>858</v>
      </c>
      <c r="D1137" t="s">
        <v>598</v>
      </c>
      <c r="E1137" t="s">
        <v>303</v>
      </c>
      <c r="F1137" t="s">
        <v>81</v>
      </c>
      <c r="G1137" t="s">
        <v>724</v>
      </c>
    </row>
    <row r="1138" spans="1:7">
      <c r="A1138">
        <v>1137</v>
      </c>
      <c r="B1138" t="s">
        <v>2914</v>
      </c>
      <c r="C1138" t="s">
        <v>1299</v>
      </c>
      <c r="D1138" t="s">
        <v>598</v>
      </c>
      <c r="E1138" t="s">
        <v>1277</v>
      </c>
      <c r="F1138" t="s">
        <v>81</v>
      </c>
      <c r="G1138" t="s">
        <v>724</v>
      </c>
    </row>
    <row r="1139" spans="1:7">
      <c r="A1139">
        <v>1138</v>
      </c>
      <c r="B1139" t="s">
        <v>2915</v>
      </c>
      <c r="C1139" t="s">
        <v>2916</v>
      </c>
      <c r="D1139" t="s">
        <v>40</v>
      </c>
      <c r="E1139" t="s">
        <v>125</v>
      </c>
      <c r="F1139" t="s">
        <v>1118</v>
      </c>
      <c r="G1139" t="s">
        <v>724</v>
      </c>
    </row>
    <row r="1140" spans="1:7">
      <c r="A1140">
        <v>1139</v>
      </c>
      <c r="B1140" t="s">
        <v>2917</v>
      </c>
      <c r="C1140" t="s">
        <v>1244</v>
      </c>
      <c r="D1140" t="s">
        <v>335</v>
      </c>
      <c r="E1140" t="s">
        <v>293</v>
      </c>
      <c r="F1140" t="s">
        <v>245</v>
      </c>
      <c r="G1140" t="s">
        <v>724</v>
      </c>
    </row>
    <row r="1141" spans="1:7">
      <c r="A1141">
        <v>1140</v>
      </c>
      <c r="B1141" t="s">
        <v>2918</v>
      </c>
      <c r="C1141" t="s">
        <v>1182</v>
      </c>
      <c r="D1141" t="s">
        <v>67</v>
      </c>
      <c r="E1141" t="s">
        <v>491</v>
      </c>
      <c r="F1141" t="s">
        <v>1118</v>
      </c>
      <c r="G1141" t="s">
        <v>724</v>
      </c>
    </row>
    <row r="1142" spans="1:7">
      <c r="A1142">
        <v>1141</v>
      </c>
      <c r="B1142" t="s">
        <v>2919</v>
      </c>
      <c r="C1142" t="s">
        <v>2920</v>
      </c>
      <c r="D1142" t="s">
        <v>59</v>
      </c>
      <c r="E1142" t="s">
        <v>1180</v>
      </c>
      <c r="F1142" t="s">
        <v>89</v>
      </c>
      <c r="G1142" t="s">
        <v>724</v>
      </c>
    </row>
    <row r="1143" spans="1:7">
      <c r="A1143">
        <v>1142</v>
      </c>
      <c r="B1143" t="s">
        <v>2921</v>
      </c>
      <c r="C1143" t="s">
        <v>2922</v>
      </c>
      <c r="D1143" t="s">
        <v>59</v>
      </c>
      <c r="E1143" t="s">
        <v>88</v>
      </c>
      <c r="F1143" t="s">
        <v>89</v>
      </c>
      <c r="G1143" t="s">
        <v>724</v>
      </c>
    </row>
    <row r="1144" spans="1:7">
      <c r="A1144">
        <v>1143</v>
      </c>
      <c r="B1144" t="s">
        <v>820</v>
      </c>
      <c r="C1144" t="s">
        <v>821</v>
      </c>
      <c r="D1144" t="s">
        <v>59</v>
      </c>
      <c r="E1144" t="s">
        <v>125</v>
      </c>
      <c r="F1144" t="s">
        <v>1118</v>
      </c>
      <c r="G1144" t="s">
        <v>724</v>
      </c>
    </row>
    <row r="1145" spans="1:7">
      <c r="A1145">
        <v>1144</v>
      </c>
      <c r="B1145" t="s">
        <v>2923</v>
      </c>
      <c r="C1145" t="s">
        <v>2872</v>
      </c>
      <c r="D1145" t="s">
        <v>59</v>
      </c>
      <c r="E1145" t="s">
        <v>948</v>
      </c>
      <c r="F1145" t="s">
        <v>74</v>
      </c>
      <c r="G1145" t="s">
        <v>724</v>
      </c>
    </row>
    <row r="1146" spans="1:7">
      <c r="A1146">
        <v>1145</v>
      </c>
      <c r="B1146" t="s">
        <v>2924</v>
      </c>
      <c r="C1146" t="s">
        <v>2925</v>
      </c>
      <c r="D1146" t="s">
        <v>2656</v>
      </c>
      <c r="E1146" t="s">
        <v>162</v>
      </c>
      <c r="F1146" t="s">
        <v>81</v>
      </c>
      <c r="G1146" t="s">
        <v>724</v>
      </c>
    </row>
    <row r="1147" spans="1:7">
      <c r="A1147">
        <v>1146</v>
      </c>
      <c r="B1147" t="s">
        <v>2926</v>
      </c>
      <c r="C1147" t="s">
        <v>2927</v>
      </c>
      <c r="D1147" t="s">
        <v>862</v>
      </c>
      <c r="E1147" t="s">
        <v>43</v>
      </c>
      <c r="F1147" t="s">
        <v>44</v>
      </c>
      <c r="G1147" t="s">
        <v>724</v>
      </c>
    </row>
    <row r="1148" spans="1:7">
      <c r="A1148">
        <v>1147</v>
      </c>
      <c r="B1148" t="s">
        <v>860</v>
      </c>
      <c r="C1148" t="s">
        <v>861</v>
      </c>
      <c r="D1148" t="s">
        <v>862</v>
      </c>
      <c r="E1148" t="s">
        <v>864</v>
      </c>
      <c r="F1148" t="s">
        <v>44</v>
      </c>
      <c r="G1148" t="s">
        <v>724</v>
      </c>
    </row>
    <row r="1149" spans="1:7">
      <c r="A1149">
        <v>1148</v>
      </c>
      <c r="B1149" t="s">
        <v>2928</v>
      </c>
      <c r="C1149" t="s">
        <v>1940</v>
      </c>
      <c r="D1149" t="s">
        <v>862</v>
      </c>
      <c r="E1149" t="s">
        <v>410</v>
      </c>
      <c r="F1149" t="s">
        <v>81</v>
      </c>
      <c r="G1149" t="s">
        <v>724</v>
      </c>
    </row>
    <row r="1150" spans="1:7">
      <c r="A1150">
        <v>1149</v>
      </c>
      <c r="B1150" t="s">
        <v>2929</v>
      </c>
      <c r="C1150" t="s">
        <v>2930</v>
      </c>
      <c r="D1150" t="s">
        <v>862</v>
      </c>
      <c r="E1150" t="s">
        <v>2397</v>
      </c>
      <c r="F1150" t="s">
        <v>81</v>
      </c>
      <c r="G1150" t="s">
        <v>724</v>
      </c>
    </row>
    <row r="1151" spans="1:7">
      <c r="A1151">
        <v>1150</v>
      </c>
      <c r="B1151" t="s">
        <v>2931</v>
      </c>
      <c r="C1151" t="s">
        <v>2932</v>
      </c>
      <c r="D1151" t="s">
        <v>862</v>
      </c>
      <c r="E1151" t="s">
        <v>209</v>
      </c>
      <c r="F1151" t="s">
        <v>210</v>
      </c>
      <c r="G1151" t="s">
        <v>724</v>
      </c>
    </row>
    <row r="1152" spans="1:7">
      <c r="A1152">
        <v>1151</v>
      </c>
      <c r="B1152" t="s">
        <v>2933</v>
      </c>
      <c r="C1152" t="s">
        <v>2934</v>
      </c>
      <c r="D1152" t="s">
        <v>862</v>
      </c>
      <c r="E1152" t="s">
        <v>244</v>
      </c>
      <c r="F1152" t="s">
        <v>245</v>
      </c>
      <c r="G1152" t="s">
        <v>724</v>
      </c>
    </row>
    <row r="1153" spans="1:7">
      <c r="A1153">
        <v>1152</v>
      </c>
      <c r="B1153" t="s">
        <v>2935</v>
      </c>
      <c r="C1153" t="s">
        <v>2936</v>
      </c>
      <c r="D1153" t="s">
        <v>862</v>
      </c>
      <c r="E1153" t="s">
        <v>344</v>
      </c>
      <c r="F1153" t="s">
        <v>1118</v>
      </c>
      <c r="G1153" t="s">
        <v>724</v>
      </c>
    </row>
    <row r="1154" spans="1:7">
      <c r="A1154">
        <v>1153</v>
      </c>
      <c r="B1154" t="s">
        <v>2937</v>
      </c>
      <c r="C1154" t="s">
        <v>2938</v>
      </c>
      <c r="D1154" t="s">
        <v>862</v>
      </c>
      <c r="E1154" t="s">
        <v>344</v>
      </c>
      <c r="F1154" t="s">
        <v>1118</v>
      </c>
      <c r="G1154" t="s">
        <v>724</v>
      </c>
    </row>
    <row r="1155" spans="1:7">
      <c r="A1155">
        <v>1154</v>
      </c>
      <c r="B1155" t="s">
        <v>2939</v>
      </c>
      <c r="C1155" t="s">
        <v>2940</v>
      </c>
      <c r="D1155" t="s">
        <v>862</v>
      </c>
      <c r="E1155" t="s">
        <v>31</v>
      </c>
      <c r="F1155" t="s">
        <v>1118</v>
      </c>
      <c r="G1155" t="s">
        <v>724</v>
      </c>
    </row>
    <row r="1156" spans="1:7">
      <c r="A1156">
        <v>1155</v>
      </c>
      <c r="B1156" t="s">
        <v>2941</v>
      </c>
      <c r="C1156" t="s">
        <v>353</v>
      </c>
      <c r="D1156" t="s">
        <v>862</v>
      </c>
      <c r="E1156" t="s">
        <v>73</v>
      </c>
      <c r="F1156" t="s">
        <v>74</v>
      </c>
      <c r="G1156" t="s">
        <v>724</v>
      </c>
    </row>
    <row r="1157" spans="1:7">
      <c r="A1157">
        <v>1156</v>
      </c>
      <c r="B1157" t="s">
        <v>2942</v>
      </c>
      <c r="C1157" t="s">
        <v>1723</v>
      </c>
      <c r="D1157" t="s">
        <v>1197</v>
      </c>
      <c r="E1157" t="s">
        <v>491</v>
      </c>
      <c r="F1157" t="s">
        <v>1118</v>
      </c>
      <c r="G1157" t="s">
        <v>724</v>
      </c>
    </row>
    <row r="1158" spans="1:7">
      <c r="A1158">
        <v>1157</v>
      </c>
      <c r="B1158" t="s">
        <v>2943</v>
      </c>
      <c r="C1158" t="s">
        <v>1299</v>
      </c>
      <c r="D1158" t="s">
        <v>985</v>
      </c>
      <c r="E1158" t="s">
        <v>236</v>
      </c>
      <c r="F1158" t="s">
        <v>44</v>
      </c>
      <c r="G1158" t="s">
        <v>724</v>
      </c>
    </row>
    <row r="1159" spans="1:7">
      <c r="A1159">
        <v>1158</v>
      </c>
      <c r="B1159" t="s">
        <v>2944</v>
      </c>
      <c r="C1159" t="s">
        <v>2945</v>
      </c>
      <c r="D1159" t="s">
        <v>985</v>
      </c>
      <c r="E1159" t="s">
        <v>495</v>
      </c>
      <c r="F1159" t="s">
        <v>210</v>
      </c>
      <c r="G1159" t="s">
        <v>724</v>
      </c>
    </row>
    <row r="1160" spans="1:7">
      <c r="A1160">
        <v>1159</v>
      </c>
      <c r="B1160" t="s">
        <v>2946</v>
      </c>
      <c r="C1160" t="s">
        <v>2947</v>
      </c>
      <c r="D1160" t="s">
        <v>543</v>
      </c>
      <c r="E1160" t="s">
        <v>675</v>
      </c>
      <c r="F1160" t="s">
        <v>1118</v>
      </c>
      <c r="G1160" t="s">
        <v>724</v>
      </c>
    </row>
    <row r="1161" spans="1:7">
      <c r="A1161">
        <v>1160</v>
      </c>
      <c r="B1161" t="s">
        <v>2948</v>
      </c>
      <c r="C1161" t="s">
        <v>2949</v>
      </c>
      <c r="D1161" t="s">
        <v>320</v>
      </c>
      <c r="E1161" t="s">
        <v>482</v>
      </c>
      <c r="F1161" t="s">
        <v>81</v>
      </c>
      <c r="G1161" t="s">
        <v>724</v>
      </c>
    </row>
    <row r="1162" spans="1:7">
      <c r="A1162">
        <v>1161</v>
      </c>
      <c r="B1162" t="s">
        <v>2950</v>
      </c>
      <c r="C1162" t="s">
        <v>390</v>
      </c>
      <c r="D1162" t="s">
        <v>320</v>
      </c>
      <c r="E1162" t="s">
        <v>310</v>
      </c>
      <c r="F1162" t="s">
        <v>245</v>
      </c>
      <c r="G1162" t="s">
        <v>724</v>
      </c>
    </row>
    <row r="1163" spans="1:7">
      <c r="A1163">
        <v>1162</v>
      </c>
      <c r="B1163" t="s">
        <v>730</v>
      </c>
      <c r="C1163" t="s">
        <v>731</v>
      </c>
      <c r="D1163" t="s">
        <v>176</v>
      </c>
      <c r="E1163" t="s">
        <v>303</v>
      </c>
      <c r="F1163" t="s">
        <v>81</v>
      </c>
      <c r="G1163" t="s">
        <v>724</v>
      </c>
    </row>
    <row r="1164" spans="1:7">
      <c r="A1164">
        <v>1163</v>
      </c>
      <c r="B1164" t="s">
        <v>2951</v>
      </c>
      <c r="C1164" t="s">
        <v>2952</v>
      </c>
      <c r="D1164" t="s">
        <v>690</v>
      </c>
      <c r="E1164" t="s">
        <v>737</v>
      </c>
      <c r="F1164" t="s">
        <v>1118</v>
      </c>
      <c r="G1164" t="s">
        <v>724</v>
      </c>
    </row>
    <row r="1165" spans="1:7">
      <c r="A1165">
        <v>1164</v>
      </c>
      <c r="B1165" t="s">
        <v>2953</v>
      </c>
      <c r="C1165" t="s">
        <v>2954</v>
      </c>
      <c r="D1165" t="s">
        <v>967</v>
      </c>
      <c r="E1165" t="s">
        <v>1165</v>
      </c>
      <c r="F1165" t="s">
        <v>54</v>
      </c>
      <c r="G1165" t="s">
        <v>724</v>
      </c>
    </row>
    <row r="1166" spans="1:7">
      <c r="A1166">
        <v>1165</v>
      </c>
      <c r="B1166" t="s">
        <v>2955</v>
      </c>
      <c r="C1166" t="s">
        <v>2258</v>
      </c>
      <c r="D1166" t="s">
        <v>155</v>
      </c>
      <c r="E1166" t="s">
        <v>1664</v>
      </c>
      <c r="F1166" t="s">
        <v>54</v>
      </c>
      <c r="G1166" t="s">
        <v>724</v>
      </c>
    </row>
    <row r="1167" spans="1:7">
      <c r="A1167">
        <v>1166</v>
      </c>
      <c r="B1167" t="s">
        <v>824</v>
      </c>
      <c r="C1167" t="s">
        <v>825</v>
      </c>
      <c r="D1167" t="s">
        <v>155</v>
      </c>
      <c r="E1167" t="s">
        <v>428</v>
      </c>
      <c r="F1167" t="s">
        <v>74</v>
      </c>
      <c r="G1167" t="s">
        <v>724</v>
      </c>
    </row>
    <row r="1168" spans="1:7">
      <c r="A1168">
        <v>1167</v>
      </c>
      <c r="B1168" t="s">
        <v>2956</v>
      </c>
      <c r="C1168" t="s">
        <v>2957</v>
      </c>
      <c r="D1168" t="s">
        <v>935</v>
      </c>
      <c r="E1168" t="s">
        <v>73</v>
      </c>
      <c r="F1168" t="s">
        <v>74</v>
      </c>
      <c r="G1168" t="s">
        <v>724</v>
      </c>
    </row>
    <row r="1169" spans="1:7">
      <c r="A1169">
        <v>1168</v>
      </c>
      <c r="B1169" t="s">
        <v>2958</v>
      </c>
      <c r="C1169" t="s">
        <v>2959</v>
      </c>
      <c r="D1169" t="s">
        <v>324</v>
      </c>
      <c r="E1169" t="s">
        <v>344</v>
      </c>
      <c r="F1169" t="s">
        <v>1118</v>
      </c>
      <c r="G1169" t="s">
        <v>724</v>
      </c>
    </row>
    <row r="1170" spans="1:7">
      <c r="A1170">
        <v>1169</v>
      </c>
      <c r="B1170" t="s">
        <v>828</v>
      </c>
      <c r="C1170" t="s">
        <v>829</v>
      </c>
      <c r="D1170" t="s">
        <v>830</v>
      </c>
      <c r="E1170" t="s">
        <v>303</v>
      </c>
      <c r="F1170" t="s">
        <v>81</v>
      </c>
      <c r="G1170" t="s">
        <v>724</v>
      </c>
    </row>
    <row r="1171" spans="1:7">
      <c r="A1171">
        <v>1170</v>
      </c>
      <c r="B1171" t="s">
        <v>2960</v>
      </c>
      <c r="C1171" t="s">
        <v>934</v>
      </c>
      <c r="D1171" t="s">
        <v>1231</v>
      </c>
      <c r="E1171" t="s">
        <v>236</v>
      </c>
      <c r="F1171" t="s">
        <v>44</v>
      </c>
      <c r="G1171" t="s">
        <v>724</v>
      </c>
    </row>
    <row r="1172" spans="1:7">
      <c r="A1172">
        <v>1171</v>
      </c>
      <c r="B1172" t="s">
        <v>2961</v>
      </c>
      <c r="C1172" t="s">
        <v>2962</v>
      </c>
      <c r="D1172" t="s">
        <v>460</v>
      </c>
      <c r="E1172" t="s">
        <v>162</v>
      </c>
      <c r="F1172" t="s">
        <v>81</v>
      </c>
      <c r="G1172" t="s">
        <v>724</v>
      </c>
    </row>
    <row r="1173" spans="1:7">
      <c r="A1173">
        <v>1172</v>
      </c>
      <c r="B1173" t="s">
        <v>746</v>
      </c>
      <c r="C1173" t="s">
        <v>747</v>
      </c>
      <c r="D1173" t="s">
        <v>460</v>
      </c>
      <c r="E1173" t="s">
        <v>749</v>
      </c>
      <c r="F1173" t="s">
        <v>81</v>
      </c>
      <c r="G1173" t="s">
        <v>724</v>
      </c>
    </row>
    <row r="1174" spans="1:7">
      <c r="A1174">
        <v>1173</v>
      </c>
      <c r="B1174" t="s">
        <v>2963</v>
      </c>
      <c r="C1174" t="s">
        <v>2964</v>
      </c>
      <c r="D1174" t="s">
        <v>1237</v>
      </c>
      <c r="E1174" t="s">
        <v>1232</v>
      </c>
      <c r="F1174" t="s">
        <v>44</v>
      </c>
      <c r="G1174" t="s">
        <v>724</v>
      </c>
    </row>
    <row r="1175" spans="1:7">
      <c r="A1175">
        <v>1174</v>
      </c>
      <c r="B1175" t="s">
        <v>2965</v>
      </c>
      <c r="C1175" t="s">
        <v>2966</v>
      </c>
      <c r="D1175" t="s">
        <v>1240</v>
      </c>
      <c r="E1175" t="s">
        <v>462</v>
      </c>
      <c r="F1175" t="s">
        <v>96</v>
      </c>
      <c r="G1175" t="s">
        <v>724</v>
      </c>
    </row>
    <row r="1176" spans="1:7">
      <c r="A1176">
        <v>1175</v>
      </c>
      <c r="B1176" t="s">
        <v>2967</v>
      </c>
      <c r="C1176" t="s">
        <v>2968</v>
      </c>
      <c r="D1176" t="s">
        <v>1037</v>
      </c>
      <c r="E1176" t="s">
        <v>665</v>
      </c>
      <c r="F1176" t="s">
        <v>74</v>
      </c>
      <c r="G1176" t="s">
        <v>724</v>
      </c>
    </row>
    <row r="1177" spans="1:7">
      <c r="A1177">
        <v>1176</v>
      </c>
      <c r="B1177" t="s">
        <v>771</v>
      </c>
      <c r="C1177" t="s">
        <v>772</v>
      </c>
      <c r="D1177" t="s">
        <v>773</v>
      </c>
      <c r="E1177" t="s">
        <v>774</v>
      </c>
      <c r="F1177" t="s">
        <v>54</v>
      </c>
      <c r="G1177" t="s">
        <v>724</v>
      </c>
    </row>
    <row r="1178" spans="1:7">
      <c r="A1178">
        <v>1177</v>
      </c>
      <c r="B1178" t="s">
        <v>2969</v>
      </c>
      <c r="C1178" t="s">
        <v>2970</v>
      </c>
      <c r="D1178" t="s">
        <v>940</v>
      </c>
      <c r="E1178" t="s">
        <v>442</v>
      </c>
      <c r="F1178" t="s">
        <v>245</v>
      </c>
      <c r="G1178" t="s">
        <v>724</v>
      </c>
    </row>
    <row r="1179" spans="1:7">
      <c r="A1179">
        <v>1178</v>
      </c>
      <c r="B1179" t="s">
        <v>831</v>
      </c>
      <c r="C1179" t="s">
        <v>832</v>
      </c>
      <c r="D1179" t="s">
        <v>700</v>
      </c>
      <c r="E1179" t="s">
        <v>303</v>
      </c>
      <c r="F1179" t="s">
        <v>81</v>
      </c>
      <c r="G1179" t="s">
        <v>724</v>
      </c>
    </row>
    <row r="1180" spans="1:7">
      <c r="A1180">
        <v>1179</v>
      </c>
      <c r="B1180" t="s">
        <v>2971</v>
      </c>
      <c r="C1180" t="s">
        <v>2972</v>
      </c>
      <c r="D1180" t="s">
        <v>991</v>
      </c>
      <c r="E1180" t="s">
        <v>657</v>
      </c>
      <c r="F1180" t="s">
        <v>74</v>
      </c>
      <c r="G1180" t="s">
        <v>724</v>
      </c>
    </row>
    <row r="1181" spans="1:7">
      <c r="A1181">
        <v>1180</v>
      </c>
      <c r="B1181" t="s">
        <v>807</v>
      </c>
      <c r="C1181" t="s">
        <v>808</v>
      </c>
      <c r="D1181" t="s">
        <v>85</v>
      </c>
      <c r="E1181" t="s">
        <v>199</v>
      </c>
      <c r="F1181" t="s">
        <v>44</v>
      </c>
      <c r="G1181" t="s">
        <v>724</v>
      </c>
    </row>
    <row r="1182" spans="1:7">
      <c r="A1182">
        <v>1181</v>
      </c>
      <c r="B1182" t="s">
        <v>762</v>
      </c>
      <c r="C1182" t="s">
        <v>763</v>
      </c>
      <c r="D1182" t="s">
        <v>85</v>
      </c>
      <c r="E1182" t="s">
        <v>303</v>
      </c>
      <c r="F1182" t="s">
        <v>81</v>
      </c>
      <c r="G1182" t="s">
        <v>724</v>
      </c>
    </row>
    <row r="1183" spans="1:7">
      <c r="A1183">
        <v>1182</v>
      </c>
      <c r="B1183" t="s">
        <v>2973</v>
      </c>
      <c r="C1183" t="s">
        <v>2974</v>
      </c>
      <c r="D1183" t="s">
        <v>85</v>
      </c>
      <c r="E1183" t="s">
        <v>504</v>
      </c>
      <c r="F1183" t="s">
        <v>81</v>
      </c>
      <c r="G1183" t="s">
        <v>724</v>
      </c>
    </row>
    <row r="1184" spans="1:7">
      <c r="A1184">
        <v>1183</v>
      </c>
      <c r="B1184" t="s">
        <v>2975</v>
      </c>
      <c r="C1184" t="s">
        <v>546</v>
      </c>
      <c r="D1184" t="s">
        <v>85</v>
      </c>
      <c r="E1184" t="s">
        <v>310</v>
      </c>
      <c r="F1184" t="s">
        <v>245</v>
      </c>
      <c r="G1184" t="s">
        <v>724</v>
      </c>
    </row>
    <row r="1185" spans="1:7">
      <c r="A1185">
        <v>1184</v>
      </c>
      <c r="B1185" t="s">
        <v>2976</v>
      </c>
      <c r="C1185" t="s">
        <v>2977</v>
      </c>
      <c r="D1185" t="s">
        <v>85</v>
      </c>
      <c r="E1185" t="s">
        <v>356</v>
      </c>
      <c r="F1185" t="s">
        <v>1118</v>
      </c>
      <c r="G1185" t="s">
        <v>724</v>
      </c>
    </row>
    <row r="1186" spans="1:7">
      <c r="A1186">
        <v>1185</v>
      </c>
      <c r="B1186" t="s">
        <v>2978</v>
      </c>
      <c r="C1186" t="s">
        <v>2979</v>
      </c>
      <c r="D1186" t="s">
        <v>1272</v>
      </c>
      <c r="E1186" t="s">
        <v>657</v>
      </c>
      <c r="F1186" t="s">
        <v>1118</v>
      </c>
      <c r="G1186" t="s">
        <v>724</v>
      </c>
    </row>
    <row r="1187" spans="1:7">
      <c r="A1187">
        <v>1186</v>
      </c>
      <c r="B1187" t="s">
        <v>826</v>
      </c>
      <c r="C1187" t="s">
        <v>408</v>
      </c>
      <c r="D1187" t="s">
        <v>607</v>
      </c>
      <c r="E1187" t="s">
        <v>303</v>
      </c>
      <c r="F1187" t="s">
        <v>81</v>
      </c>
      <c r="G1187" t="s">
        <v>724</v>
      </c>
    </row>
    <row r="1188" spans="1:7">
      <c r="A1188">
        <v>1187</v>
      </c>
      <c r="B1188" t="s">
        <v>2980</v>
      </c>
      <c r="C1188" t="s">
        <v>934</v>
      </c>
      <c r="D1188" t="s">
        <v>607</v>
      </c>
      <c r="E1188" t="s">
        <v>170</v>
      </c>
      <c r="F1188" t="s">
        <v>54</v>
      </c>
      <c r="G1188" t="s">
        <v>724</v>
      </c>
    </row>
    <row r="1189" spans="1:7">
      <c r="A1189">
        <v>1188</v>
      </c>
      <c r="B1189" t="s">
        <v>2981</v>
      </c>
      <c r="C1189" t="s">
        <v>2982</v>
      </c>
      <c r="D1189" t="s">
        <v>607</v>
      </c>
      <c r="E1189" t="s">
        <v>1077</v>
      </c>
      <c r="F1189" t="s">
        <v>1118</v>
      </c>
      <c r="G1189" t="s">
        <v>724</v>
      </c>
    </row>
    <row r="1190" spans="1:7">
      <c r="A1190">
        <v>1189</v>
      </c>
      <c r="B1190" t="s">
        <v>2983</v>
      </c>
      <c r="C1190" t="s">
        <v>2984</v>
      </c>
      <c r="D1190" t="s">
        <v>1280</v>
      </c>
      <c r="E1190" t="s">
        <v>373</v>
      </c>
      <c r="F1190" t="s">
        <v>44</v>
      </c>
      <c r="G1190" t="s">
        <v>724</v>
      </c>
    </row>
    <row r="1191" spans="1:7">
      <c r="A1191">
        <v>1190</v>
      </c>
      <c r="B1191" t="s">
        <v>2985</v>
      </c>
      <c r="C1191" t="s">
        <v>2986</v>
      </c>
      <c r="D1191" t="s">
        <v>1280</v>
      </c>
      <c r="E1191" t="s">
        <v>356</v>
      </c>
      <c r="F1191" t="s">
        <v>1118</v>
      </c>
      <c r="G1191" t="s">
        <v>724</v>
      </c>
    </row>
    <row r="1192" spans="1:7">
      <c r="A1192">
        <v>1191</v>
      </c>
      <c r="B1192" t="s">
        <v>759</v>
      </c>
      <c r="C1192" t="s">
        <v>760</v>
      </c>
      <c r="D1192" t="s">
        <v>112</v>
      </c>
      <c r="E1192" t="s">
        <v>413</v>
      </c>
      <c r="F1192" t="s">
        <v>44</v>
      </c>
      <c r="G1192" t="s">
        <v>724</v>
      </c>
    </row>
    <row r="1193" spans="1:7">
      <c r="A1193">
        <v>1192</v>
      </c>
      <c r="B1193" t="s">
        <v>2987</v>
      </c>
      <c r="C1193" t="s">
        <v>2988</v>
      </c>
      <c r="D1193" t="s">
        <v>112</v>
      </c>
      <c r="E1193" t="s">
        <v>2397</v>
      </c>
      <c r="F1193" t="s">
        <v>81</v>
      </c>
      <c r="G1193" t="s">
        <v>724</v>
      </c>
    </row>
    <row r="1194" spans="1:7">
      <c r="A1194">
        <v>1193</v>
      </c>
      <c r="B1194" t="s">
        <v>2989</v>
      </c>
      <c r="C1194" t="s">
        <v>2990</v>
      </c>
      <c r="D1194" t="s">
        <v>112</v>
      </c>
      <c r="E1194" t="s">
        <v>675</v>
      </c>
      <c r="F1194" t="s">
        <v>1118</v>
      </c>
      <c r="G1194" t="s">
        <v>724</v>
      </c>
    </row>
    <row r="1195" spans="1:7">
      <c r="A1195">
        <v>1194</v>
      </c>
      <c r="B1195" t="s">
        <v>2991</v>
      </c>
      <c r="C1195" t="s">
        <v>2992</v>
      </c>
      <c r="D1195" t="s">
        <v>386</v>
      </c>
      <c r="E1195" t="s">
        <v>1142</v>
      </c>
      <c r="F1195" t="s">
        <v>44</v>
      </c>
      <c r="G1195" t="s">
        <v>724</v>
      </c>
    </row>
    <row r="1196" spans="1:7">
      <c r="A1196">
        <v>1195</v>
      </c>
      <c r="B1196" t="s">
        <v>836</v>
      </c>
      <c r="C1196" t="s">
        <v>837</v>
      </c>
      <c r="D1196" t="s">
        <v>838</v>
      </c>
      <c r="E1196" t="s">
        <v>107</v>
      </c>
      <c r="F1196" t="s">
        <v>54</v>
      </c>
      <c r="G1196" t="s">
        <v>724</v>
      </c>
    </row>
    <row r="1197" spans="1:7">
      <c r="A1197">
        <v>1196</v>
      </c>
      <c r="B1197" t="s">
        <v>2993</v>
      </c>
      <c r="C1197" t="s">
        <v>2994</v>
      </c>
      <c r="D1197" t="s">
        <v>838</v>
      </c>
      <c r="E1197" t="s">
        <v>994</v>
      </c>
      <c r="F1197" t="s">
        <v>96</v>
      </c>
      <c r="G1197" t="s">
        <v>724</v>
      </c>
    </row>
    <row r="1198" spans="1:7">
      <c r="A1198">
        <v>1197</v>
      </c>
      <c r="B1198" t="s">
        <v>2995</v>
      </c>
      <c r="C1198" t="s">
        <v>365</v>
      </c>
      <c r="D1198" t="s">
        <v>1284</v>
      </c>
      <c r="E1198" t="s">
        <v>53</v>
      </c>
      <c r="F1198" t="s">
        <v>54</v>
      </c>
      <c r="G1198" t="s">
        <v>724</v>
      </c>
    </row>
    <row r="1199" spans="1:7">
      <c r="A1199">
        <v>1198</v>
      </c>
      <c r="B1199" t="s">
        <v>2996</v>
      </c>
      <c r="C1199" t="s">
        <v>2997</v>
      </c>
      <c r="D1199" t="s">
        <v>1284</v>
      </c>
      <c r="E1199" t="s">
        <v>177</v>
      </c>
      <c r="F1199" t="s">
        <v>74</v>
      </c>
      <c r="G1199" t="s">
        <v>724</v>
      </c>
    </row>
    <row r="1200" spans="1:7">
      <c r="A1200">
        <v>1199</v>
      </c>
      <c r="B1200" t="s">
        <v>2998</v>
      </c>
      <c r="C1200" t="s">
        <v>2999</v>
      </c>
      <c r="D1200" t="s">
        <v>1582</v>
      </c>
      <c r="E1200" t="s">
        <v>199</v>
      </c>
      <c r="F1200" t="s">
        <v>44</v>
      </c>
      <c r="G1200" t="s">
        <v>724</v>
      </c>
    </row>
    <row r="1201" spans="1:7">
      <c r="A1201">
        <v>1200</v>
      </c>
      <c r="B1201" t="s">
        <v>791</v>
      </c>
      <c r="C1201" t="s">
        <v>792</v>
      </c>
      <c r="D1201" t="s">
        <v>793</v>
      </c>
      <c r="E1201" t="s">
        <v>162</v>
      </c>
      <c r="F1201" t="s">
        <v>81</v>
      </c>
      <c r="G1201" t="s">
        <v>724</v>
      </c>
    </row>
    <row r="1202" spans="1:7">
      <c r="A1202">
        <v>1201</v>
      </c>
      <c r="B1202" t="s">
        <v>794</v>
      </c>
      <c r="C1202" t="s">
        <v>795</v>
      </c>
      <c r="D1202" t="s">
        <v>796</v>
      </c>
      <c r="E1202" t="s">
        <v>43</v>
      </c>
      <c r="F1202" t="s">
        <v>44</v>
      </c>
      <c r="G1202" t="s">
        <v>724</v>
      </c>
    </row>
    <row r="1203" spans="1:7">
      <c r="A1203">
        <v>1202</v>
      </c>
      <c r="B1203" t="s">
        <v>3000</v>
      </c>
      <c r="C1203" t="s">
        <v>3001</v>
      </c>
      <c r="D1203" t="s">
        <v>796</v>
      </c>
      <c r="E1203" t="s">
        <v>1077</v>
      </c>
      <c r="F1203" t="s">
        <v>1118</v>
      </c>
      <c r="G1203" t="s">
        <v>724</v>
      </c>
    </row>
    <row r="1204" spans="1:7">
      <c r="A1204">
        <v>1203</v>
      </c>
      <c r="B1204" t="s">
        <v>3002</v>
      </c>
      <c r="C1204" t="s">
        <v>3003</v>
      </c>
      <c r="D1204" t="s">
        <v>1291</v>
      </c>
      <c r="E1204" t="s">
        <v>162</v>
      </c>
      <c r="F1204" t="s">
        <v>81</v>
      </c>
      <c r="G1204" t="s">
        <v>724</v>
      </c>
    </row>
    <row r="1205" spans="1:7">
      <c r="A1205">
        <v>1204</v>
      </c>
      <c r="B1205" t="s">
        <v>3004</v>
      </c>
      <c r="C1205" t="s">
        <v>3005</v>
      </c>
      <c r="D1205" t="s">
        <v>274</v>
      </c>
      <c r="E1205" t="s">
        <v>225</v>
      </c>
      <c r="F1205" t="s">
        <v>96</v>
      </c>
      <c r="G1205" t="s">
        <v>724</v>
      </c>
    </row>
    <row r="1206" spans="1:7">
      <c r="A1206">
        <v>1205</v>
      </c>
      <c r="B1206" t="s">
        <v>776</v>
      </c>
      <c r="C1206" t="s">
        <v>777</v>
      </c>
      <c r="D1206" t="s">
        <v>274</v>
      </c>
      <c r="E1206" t="s">
        <v>462</v>
      </c>
      <c r="F1206" t="s">
        <v>96</v>
      </c>
      <c r="G1206" t="s">
        <v>724</v>
      </c>
    </row>
    <row r="1207" spans="1:7">
      <c r="A1207">
        <v>1206</v>
      </c>
      <c r="B1207" t="s">
        <v>756</v>
      </c>
      <c r="C1207" t="s">
        <v>757</v>
      </c>
      <c r="D1207" t="s">
        <v>754</v>
      </c>
      <c r="E1207" t="s">
        <v>43</v>
      </c>
      <c r="F1207" t="s">
        <v>44</v>
      </c>
      <c r="G1207" t="s">
        <v>724</v>
      </c>
    </row>
    <row r="1208" spans="1:7">
      <c r="A1208">
        <v>1207</v>
      </c>
      <c r="B1208" t="s">
        <v>3006</v>
      </c>
      <c r="C1208" t="s">
        <v>3007</v>
      </c>
      <c r="D1208" t="s">
        <v>754</v>
      </c>
      <c r="E1208" t="s">
        <v>864</v>
      </c>
      <c r="F1208" t="s">
        <v>44</v>
      </c>
      <c r="G1208" t="s">
        <v>724</v>
      </c>
    </row>
    <row r="1209" spans="1:7">
      <c r="A1209">
        <v>1208</v>
      </c>
      <c r="B1209" t="s">
        <v>752</v>
      </c>
      <c r="C1209" t="s">
        <v>753</v>
      </c>
      <c r="D1209" t="s">
        <v>754</v>
      </c>
      <c r="E1209" t="s">
        <v>303</v>
      </c>
      <c r="F1209" t="s">
        <v>81</v>
      </c>
      <c r="G1209" t="s">
        <v>724</v>
      </c>
    </row>
    <row r="1210" spans="1:7">
      <c r="A1210">
        <v>1209</v>
      </c>
      <c r="B1210" t="s">
        <v>3008</v>
      </c>
      <c r="C1210" t="s">
        <v>3009</v>
      </c>
      <c r="D1210" t="s">
        <v>754</v>
      </c>
      <c r="E1210" t="s">
        <v>303</v>
      </c>
      <c r="F1210" t="s">
        <v>81</v>
      </c>
      <c r="G1210" t="s">
        <v>724</v>
      </c>
    </row>
    <row r="1211" spans="1:7">
      <c r="A1211">
        <v>1210</v>
      </c>
      <c r="B1211" t="s">
        <v>848</v>
      </c>
      <c r="C1211" t="s">
        <v>849</v>
      </c>
      <c r="D1211" t="s">
        <v>754</v>
      </c>
      <c r="E1211" t="s">
        <v>851</v>
      </c>
      <c r="F1211" t="s">
        <v>81</v>
      </c>
      <c r="G1211" t="s">
        <v>724</v>
      </c>
    </row>
    <row r="1212" spans="1:7">
      <c r="A1212">
        <v>1211</v>
      </c>
      <c r="B1212" t="s">
        <v>3010</v>
      </c>
      <c r="C1212" t="s">
        <v>3011</v>
      </c>
      <c r="D1212" t="s">
        <v>626</v>
      </c>
      <c r="E1212" t="s">
        <v>95</v>
      </c>
      <c r="F1212" t="s">
        <v>96</v>
      </c>
      <c r="G1212" t="s">
        <v>724</v>
      </c>
    </row>
    <row r="1213" spans="1:7">
      <c r="A1213">
        <v>1212</v>
      </c>
      <c r="B1213" t="s">
        <v>3012</v>
      </c>
      <c r="C1213" t="s">
        <v>1856</v>
      </c>
      <c r="D1213" t="s">
        <v>145</v>
      </c>
      <c r="E1213" t="s">
        <v>240</v>
      </c>
      <c r="F1213" t="s">
        <v>44</v>
      </c>
      <c r="G1213" t="s">
        <v>724</v>
      </c>
    </row>
    <row r="1214" spans="1:7">
      <c r="A1214">
        <v>1213</v>
      </c>
      <c r="B1214" t="s">
        <v>3013</v>
      </c>
      <c r="C1214" t="s">
        <v>3014</v>
      </c>
      <c r="D1214" t="s">
        <v>145</v>
      </c>
      <c r="E1214" t="s">
        <v>287</v>
      </c>
      <c r="F1214" t="s">
        <v>44</v>
      </c>
      <c r="G1214" t="s">
        <v>724</v>
      </c>
    </row>
    <row r="1215" spans="1:7">
      <c r="A1215">
        <v>1214</v>
      </c>
      <c r="B1215" t="s">
        <v>3015</v>
      </c>
      <c r="C1215" t="s">
        <v>1196</v>
      </c>
      <c r="D1215" t="s">
        <v>145</v>
      </c>
      <c r="E1215" t="s">
        <v>177</v>
      </c>
      <c r="F1215" t="s">
        <v>74</v>
      </c>
      <c r="G1215" t="s">
        <v>724</v>
      </c>
    </row>
    <row r="1216" spans="1:7">
      <c r="A1216">
        <v>1215</v>
      </c>
      <c r="B1216" t="s">
        <v>3016</v>
      </c>
      <c r="C1216" t="s">
        <v>3017</v>
      </c>
      <c r="D1216" t="s">
        <v>3018</v>
      </c>
      <c r="E1216" t="s">
        <v>293</v>
      </c>
      <c r="F1216" t="s">
        <v>245</v>
      </c>
      <c r="G1216" t="s">
        <v>724</v>
      </c>
    </row>
    <row r="1217" spans="1:7">
      <c r="A1217">
        <v>1216</v>
      </c>
      <c r="B1217" t="s">
        <v>3019</v>
      </c>
      <c r="C1217" t="s">
        <v>3020</v>
      </c>
      <c r="D1217" t="s">
        <v>1605</v>
      </c>
      <c r="E1217" t="s">
        <v>1165</v>
      </c>
      <c r="F1217" t="s">
        <v>54</v>
      </c>
      <c r="G1217" t="s">
        <v>724</v>
      </c>
    </row>
    <row r="1218" spans="1:7">
      <c r="A1218">
        <v>1217</v>
      </c>
      <c r="B1218" t="s">
        <v>3021</v>
      </c>
      <c r="C1218" t="s">
        <v>3022</v>
      </c>
      <c r="D1218" t="s">
        <v>1605</v>
      </c>
      <c r="E1218" t="s">
        <v>182</v>
      </c>
      <c r="F1218" t="s">
        <v>96</v>
      </c>
      <c r="G1218" t="s">
        <v>724</v>
      </c>
    </row>
    <row r="1219" spans="1:7">
      <c r="A1219">
        <v>1218</v>
      </c>
      <c r="B1219" t="s">
        <v>3023</v>
      </c>
      <c r="C1219" t="s">
        <v>3024</v>
      </c>
      <c r="D1219" t="s">
        <v>2451</v>
      </c>
      <c r="E1219" t="s">
        <v>1142</v>
      </c>
      <c r="F1219" t="s">
        <v>44</v>
      </c>
      <c r="G1219" t="s">
        <v>724</v>
      </c>
    </row>
    <row r="1220" spans="1:7">
      <c r="A1220">
        <v>1219</v>
      </c>
      <c r="B1220" t="s">
        <v>3025</v>
      </c>
      <c r="C1220" t="s">
        <v>3026</v>
      </c>
      <c r="D1220" t="s">
        <v>371</v>
      </c>
      <c r="E1220" t="s">
        <v>749</v>
      </c>
      <c r="F1220" t="s">
        <v>81</v>
      </c>
      <c r="G1220" t="s">
        <v>724</v>
      </c>
    </row>
    <row r="1221" spans="1:7">
      <c r="A1221">
        <v>1220</v>
      </c>
      <c r="B1221" t="s">
        <v>3027</v>
      </c>
      <c r="C1221" t="s">
        <v>699</v>
      </c>
      <c r="D1221" t="s">
        <v>947</v>
      </c>
      <c r="E1221" t="s">
        <v>1149</v>
      </c>
      <c r="F1221" t="s">
        <v>89</v>
      </c>
      <c r="G1221" t="s">
        <v>724</v>
      </c>
    </row>
    <row r="1222" spans="1:7">
      <c r="A1222">
        <v>1221</v>
      </c>
      <c r="B1222" t="s">
        <v>799</v>
      </c>
      <c r="C1222" t="s">
        <v>800</v>
      </c>
      <c r="D1222" t="s">
        <v>50</v>
      </c>
      <c r="E1222" t="s">
        <v>43</v>
      </c>
      <c r="F1222" t="s">
        <v>44</v>
      </c>
      <c r="G1222" t="s">
        <v>724</v>
      </c>
    </row>
    <row r="1223" spans="1:7">
      <c r="A1223">
        <v>1222</v>
      </c>
      <c r="B1223" t="s">
        <v>3028</v>
      </c>
      <c r="C1223" t="s">
        <v>3029</v>
      </c>
      <c r="D1223" t="s">
        <v>50</v>
      </c>
      <c r="E1223" t="s">
        <v>504</v>
      </c>
      <c r="F1223" t="s">
        <v>81</v>
      </c>
      <c r="G1223" t="s">
        <v>724</v>
      </c>
    </row>
    <row r="1224" spans="1:7">
      <c r="A1224">
        <v>1223</v>
      </c>
      <c r="B1224" t="s">
        <v>3030</v>
      </c>
      <c r="C1224" t="s">
        <v>1309</v>
      </c>
      <c r="D1224" t="s">
        <v>50</v>
      </c>
      <c r="E1224" t="s">
        <v>152</v>
      </c>
      <c r="F1224" t="s">
        <v>81</v>
      </c>
      <c r="G1224" t="s">
        <v>724</v>
      </c>
    </row>
    <row r="1225" spans="1:7">
      <c r="A1225">
        <v>1224</v>
      </c>
      <c r="B1225" t="s">
        <v>834</v>
      </c>
      <c r="C1225" t="s">
        <v>835</v>
      </c>
      <c r="D1225" t="s">
        <v>50</v>
      </c>
      <c r="E1225" t="s">
        <v>225</v>
      </c>
      <c r="F1225" t="s">
        <v>96</v>
      </c>
      <c r="G1225" t="s">
        <v>724</v>
      </c>
    </row>
    <row r="1226" spans="1:7">
      <c r="A1226">
        <v>1225</v>
      </c>
      <c r="B1226" t="s">
        <v>3031</v>
      </c>
      <c r="C1226" t="s">
        <v>3032</v>
      </c>
      <c r="D1226" t="s">
        <v>50</v>
      </c>
      <c r="E1226" t="s">
        <v>462</v>
      </c>
      <c r="F1226" t="s">
        <v>96</v>
      </c>
      <c r="G1226" t="s">
        <v>724</v>
      </c>
    </row>
    <row r="1227" spans="1:7">
      <c r="A1227">
        <v>1226</v>
      </c>
      <c r="B1227" t="s">
        <v>3033</v>
      </c>
      <c r="C1227" t="s">
        <v>3034</v>
      </c>
      <c r="D1227" t="s">
        <v>50</v>
      </c>
      <c r="E1227" t="s">
        <v>1348</v>
      </c>
      <c r="F1227" t="s">
        <v>210</v>
      </c>
      <c r="G1227" t="s">
        <v>724</v>
      </c>
    </row>
    <row r="1228" spans="1:7">
      <c r="A1228">
        <v>1227</v>
      </c>
      <c r="B1228" t="s">
        <v>3035</v>
      </c>
      <c r="C1228" t="s">
        <v>3036</v>
      </c>
      <c r="D1228" t="s">
        <v>50</v>
      </c>
      <c r="E1228" t="s">
        <v>356</v>
      </c>
      <c r="F1228" t="s">
        <v>1118</v>
      </c>
      <c r="G1228" t="s">
        <v>724</v>
      </c>
    </row>
    <row r="1229" spans="1:7">
      <c r="A1229">
        <v>1228</v>
      </c>
      <c r="B1229" t="s">
        <v>3037</v>
      </c>
      <c r="C1229" t="s">
        <v>3038</v>
      </c>
      <c r="D1229" t="s">
        <v>50</v>
      </c>
      <c r="E1229" t="s">
        <v>657</v>
      </c>
      <c r="F1229" t="s">
        <v>74</v>
      </c>
      <c r="G1229" t="s">
        <v>724</v>
      </c>
    </row>
    <row r="1230" spans="1:7">
      <c r="A1230">
        <v>1229</v>
      </c>
      <c r="B1230" t="s">
        <v>3039</v>
      </c>
      <c r="C1230" t="s">
        <v>3040</v>
      </c>
      <c r="D1230" t="s">
        <v>150</v>
      </c>
      <c r="E1230" t="s">
        <v>344</v>
      </c>
      <c r="F1230" t="s">
        <v>1118</v>
      </c>
      <c r="G1230" t="s">
        <v>724</v>
      </c>
    </row>
    <row r="1231" spans="1:7">
      <c r="A1231">
        <v>1230</v>
      </c>
      <c r="B1231" t="s">
        <v>3041</v>
      </c>
      <c r="C1231" t="s">
        <v>3042</v>
      </c>
      <c r="D1231" t="s">
        <v>1334</v>
      </c>
      <c r="E1231" t="s">
        <v>1228</v>
      </c>
      <c r="F1231" t="s">
        <v>96</v>
      </c>
      <c r="G1231" t="s">
        <v>724</v>
      </c>
    </row>
    <row r="1232" spans="1:7">
      <c r="A1232">
        <v>1231</v>
      </c>
      <c r="B1232" t="s">
        <v>3043</v>
      </c>
      <c r="C1232" t="s">
        <v>3044</v>
      </c>
      <c r="D1232" t="s">
        <v>1936</v>
      </c>
      <c r="E1232" t="s">
        <v>95</v>
      </c>
      <c r="F1232" t="s">
        <v>96</v>
      </c>
      <c r="G1232" t="s">
        <v>724</v>
      </c>
    </row>
    <row r="1233" spans="1:7">
      <c r="A1233">
        <v>1232</v>
      </c>
      <c r="B1233" t="s">
        <v>3045</v>
      </c>
      <c r="C1233" t="s">
        <v>2614</v>
      </c>
      <c r="D1233" t="s">
        <v>3046</v>
      </c>
      <c r="E1233" t="s">
        <v>43</v>
      </c>
      <c r="F1233" t="s">
        <v>44</v>
      </c>
      <c r="G1233" t="s">
        <v>724</v>
      </c>
    </row>
    <row r="1234" spans="1:7">
      <c r="A1234">
        <v>1233</v>
      </c>
      <c r="B1234" t="s">
        <v>3047</v>
      </c>
      <c r="C1234" t="s">
        <v>3048</v>
      </c>
      <c r="D1234" t="s">
        <v>1337</v>
      </c>
      <c r="E1234" t="s">
        <v>1228</v>
      </c>
      <c r="F1234" t="s">
        <v>96</v>
      </c>
      <c r="G1234" t="s">
        <v>724</v>
      </c>
    </row>
    <row r="1235" spans="1:7">
      <c r="A1235">
        <v>1234</v>
      </c>
      <c r="B1235" t="s">
        <v>3049</v>
      </c>
      <c r="C1235" t="s">
        <v>923</v>
      </c>
      <c r="D1235" t="s">
        <v>842</v>
      </c>
      <c r="E1235" t="s">
        <v>303</v>
      </c>
      <c r="F1235" t="s">
        <v>81</v>
      </c>
      <c r="G1235" t="s">
        <v>724</v>
      </c>
    </row>
    <row r="1236" spans="1:7">
      <c r="A1236">
        <v>1235</v>
      </c>
      <c r="B1236" t="s">
        <v>840</v>
      </c>
      <c r="C1236" t="s">
        <v>841</v>
      </c>
      <c r="D1236" t="s">
        <v>842</v>
      </c>
      <c r="E1236" t="s">
        <v>73</v>
      </c>
      <c r="F1236" t="s">
        <v>74</v>
      </c>
      <c r="G1236" t="s">
        <v>724</v>
      </c>
    </row>
    <row r="1237" spans="1:7">
      <c r="A1237">
        <v>1236</v>
      </c>
      <c r="B1237" t="s">
        <v>3050</v>
      </c>
      <c r="C1237" t="s">
        <v>3051</v>
      </c>
      <c r="D1237" t="s">
        <v>229</v>
      </c>
      <c r="E1237" t="s">
        <v>194</v>
      </c>
      <c r="F1237" t="s">
        <v>89</v>
      </c>
      <c r="G1237" t="s">
        <v>724</v>
      </c>
    </row>
    <row r="1238" spans="1:7">
      <c r="A1238">
        <v>1237</v>
      </c>
      <c r="B1238" t="s">
        <v>3052</v>
      </c>
      <c r="C1238" t="s">
        <v>3053</v>
      </c>
      <c r="D1238" t="s">
        <v>118</v>
      </c>
      <c r="E1238" t="s">
        <v>31</v>
      </c>
      <c r="F1238" t="s">
        <v>1118</v>
      </c>
      <c r="G1238" t="s">
        <v>724</v>
      </c>
    </row>
    <row r="1239" spans="1:7">
      <c r="A1239">
        <v>1238</v>
      </c>
      <c r="B1239" t="s">
        <v>3054</v>
      </c>
      <c r="C1239" t="s">
        <v>1723</v>
      </c>
      <c r="D1239" t="s">
        <v>1650</v>
      </c>
      <c r="E1239" t="s">
        <v>240</v>
      </c>
      <c r="F1239" t="s">
        <v>44</v>
      </c>
      <c r="G1239" t="s">
        <v>724</v>
      </c>
    </row>
    <row r="1240" spans="1:7">
      <c r="A1240">
        <v>1239</v>
      </c>
      <c r="B1240" t="s">
        <v>3055</v>
      </c>
      <c r="C1240" t="s">
        <v>3056</v>
      </c>
      <c r="D1240" t="s">
        <v>366</v>
      </c>
      <c r="E1240" t="s">
        <v>561</v>
      </c>
      <c r="F1240" t="s">
        <v>81</v>
      </c>
      <c r="G1240" t="s">
        <v>724</v>
      </c>
    </row>
    <row r="1241" spans="1:7">
      <c r="A1241">
        <v>1240</v>
      </c>
      <c r="B1241" t="s">
        <v>3057</v>
      </c>
      <c r="C1241" t="s">
        <v>480</v>
      </c>
      <c r="D1241" t="s">
        <v>366</v>
      </c>
      <c r="E1241" t="s">
        <v>948</v>
      </c>
      <c r="F1241" t="s">
        <v>74</v>
      </c>
      <c r="G1241" t="s">
        <v>724</v>
      </c>
    </row>
    <row r="1242" spans="1:7">
      <c r="A1242">
        <v>1241</v>
      </c>
      <c r="B1242" t="s">
        <v>3058</v>
      </c>
      <c r="C1242" t="s">
        <v>3059</v>
      </c>
      <c r="D1242" t="s">
        <v>673</v>
      </c>
      <c r="E1242" t="s">
        <v>303</v>
      </c>
      <c r="F1242" t="s">
        <v>81</v>
      </c>
      <c r="G1242" t="s">
        <v>724</v>
      </c>
    </row>
    <row r="1243" spans="1:7">
      <c r="A1243">
        <v>1242</v>
      </c>
      <c r="B1243" t="s">
        <v>3060</v>
      </c>
      <c r="C1243" t="s">
        <v>3061</v>
      </c>
      <c r="D1243" t="s">
        <v>3062</v>
      </c>
      <c r="E1243" t="s">
        <v>1152</v>
      </c>
      <c r="F1243" t="s">
        <v>245</v>
      </c>
      <c r="G1243" t="s">
        <v>724</v>
      </c>
    </row>
    <row r="1244" spans="1:7">
      <c r="A1244">
        <v>1243</v>
      </c>
      <c r="B1244" t="s">
        <v>786</v>
      </c>
      <c r="C1244" t="s">
        <v>787</v>
      </c>
      <c r="D1244" t="s">
        <v>432</v>
      </c>
      <c r="E1244" t="s">
        <v>482</v>
      </c>
      <c r="F1244" t="s">
        <v>81</v>
      </c>
      <c r="G1244" t="s">
        <v>724</v>
      </c>
    </row>
    <row r="1245" spans="1:7">
      <c r="A1245">
        <v>1244</v>
      </c>
      <c r="B1245" t="s">
        <v>3063</v>
      </c>
      <c r="C1245" t="s">
        <v>1146</v>
      </c>
      <c r="D1245" t="s">
        <v>1668</v>
      </c>
      <c r="E1245" t="s">
        <v>1173</v>
      </c>
      <c r="F1245" t="s">
        <v>44</v>
      </c>
      <c r="G1245" t="s">
        <v>724</v>
      </c>
    </row>
    <row r="1246" spans="1:7">
      <c r="A1246">
        <v>1245</v>
      </c>
      <c r="B1246" t="s">
        <v>3064</v>
      </c>
      <c r="C1246" t="s">
        <v>3065</v>
      </c>
      <c r="D1246" t="s">
        <v>1668</v>
      </c>
      <c r="E1246" t="s">
        <v>982</v>
      </c>
      <c r="F1246" t="s">
        <v>245</v>
      </c>
      <c r="G1246" t="s">
        <v>724</v>
      </c>
    </row>
    <row r="1247" spans="1:7">
      <c r="A1247">
        <v>1246</v>
      </c>
      <c r="B1247" t="s">
        <v>3066</v>
      </c>
      <c r="C1247" t="s">
        <v>3067</v>
      </c>
      <c r="D1247" t="s">
        <v>735</v>
      </c>
      <c r="E1247" t="s">
        <v>240</v>
      </c>
      <c r="F1247" t="s">
        <v>44</v>
      </c>
      <c r="G1247" t="s">
        <v>724</v>
      </c>
    </row>
    <row r="1248" spans="1:7">
      <c r="A1248">
        <v>1247</v>
      </c>
      <c r="B1248" t="s">
        <v>734</v>
      </c>
      <c r="C1248" t="s">
        <v>365</v>
      </c>
      <c r="D1248" t="s">
        <v>735</v>
      </c>
      <c r="E1248" t="s">
        <v>737</v>
      </c>
      <c r="F1248" t="s">
        <v>1118</v>
      </c>
      <c r="G1248" t="s">
        <v>724</v>
      </c>
    </row>
    <row r="1249" spans="1:7">
      <c r="A1249">
        <v>1248</v>
      </c>
      <c r="B1249" t="s">
        <v>3068</v>
      </c>
      <c r="C1249" t="s">
        <v>923</v>
      </c>
      <c r="D1249" t="s">
        <v>919</v>
      </c>
      <c r="E1249" t="s">
        <v>107</v>
      </c>
      <c r="F1249" t="s">
        <v>54</v>
      </c>
      <c r="G1249" t="s">
        <v>724</v>
      </c>
    </row>
    <row r="1250" spans="1:7">
      <c r="A1250">
        <v>1249</v>
      </c>
      <c r="B1250" t="s">
        <v>3069</v>
      </c>
      <c r="C1250" t="s">
        <v>3070</v>
      </c>
      <c r="D1250" t="s">
        <v>1981</v>
      </c>
      <c r="E1250" t="s">
        <v>125</v>
      </c>
      <c r="F1250" t="s">
        <v>1118</v>
      </c>
      <c r="G1250" t="s">
        <v>724</v>
      </c>
    </row>
    <row r="1251" spans="1:7">
      <c r="A1251">
        <v>1250</v>
      </c>
      <c r="B1251" t="s">
        <v>3071</v>
      </c>
      <c r="C1251" t="s">
        <v>3072</v>
      </c>
      <c r="D1251" t="s">
        <v>1369</v>
      </c>
      <c r="E1251" t="s">
        <v>491</v>
      </c>
      <c r="F1251" t="s">
        <v>1118</v>
      </c>
      <c r="G1251" t="s">
        <v>724</v>
      </c>
    </row>
    <row r="1252" spans="1:7">
      <c r="A1252">
        <v>1251</v>
      </c>
      <c r="B1252" t="s">
        <v>3073</v>
      </c>
      <c r="C1252" t="s">
        <v>3059</v>
      </c>
      <c r="D1252" t="s">
        <v>2253</v>
      </c>
      <c r="E1252" t="s">
        <v>470</v>
      </c>
      <c r="F1252" t="s">
        <v>74</v>
      </c>
      <c r="G1252" t="s">
        <v>724</v>
      </c>
    </row>
    <row r="1253" spans="1:7">
      <c r="A1253">
        <v>1252</v>
      </c>
      <c r="B1253" t="s">
        <v>3074</v>
      </c>
      <c r="C1253" t="s">
        <v>3075</v>
      </c>
      <c r="D1253" t="s">
        <v>382</v>
      </c>
      <c r="E1253" t="s">
        <v>442</v>
      </c>
      <c r="F1253" t="s">
        <v>245</v>
      </c>
      <c r="G1253" t="s">
        <v>724</v>
      </c>
    </row>
    <row r="1254" spans="1:7">
      <c r="A1254">
        <v>1253</v>
      </c>
      <c r="B1254" t="s">
        <v>3076</v>
      </c>
      <c r="C1254" t="s">
        <v>3077</v>
      </c>
      <c r="D1254" t="s">
        <v>93</v>
      </c>
      <c r="E1254" t="s">
        <v>1077</v>
      </c>
      <c r="F1254" t="s">
        <v>1118</v>
      </c>
      <c r="G1254" t="s">
        <v>724</v>
      </c>
    </row>
    <row r="1255" spans="1:7">
      <c r="A1255">
        <v>1254</v>
      </c>
      <c r="B1255" t="s">
        <v>739</v>
      </c>
      <c r="C1255" t="s">
        <v>740</v>
      </c>
      <c r="D1255" t="s">
        <v>132</v>
      </c>
      <c r="E1255" t="s">
        <v>303</v>
      </c>
      <c r="F1255" t="s">
        <v>81</v>
      </c>
      <c r="G1255" t="s">
        <v>724</v>
      </c>
    </row>
    <row r="1256" spans="1:7">
      <c r="A1256">
        <v>1255</v>
      </c>
      <c r="B1256" t="s">
        <v>3078</v>
      </c>
      <c r="C1256" t="s">
        <v>3079</v>
      </c>
      <c r="D1256" t="s">
        <v>132</v>
      </c>
      <c r="E1256" t="s">
        <v>166</v>
      </c>
      <c r="F1256" t="s">
        <v>81</v>
      </c>
      <c r="G1256" t="s">
        <v>724</v>
      </c>
    </row>
    <row r="1257" spans="1:7">
      <c r="A1257">
        <v>1256</v>
      </c>
      <c r="B1257" t="s">
        <v>3080</v>
      </c>
      <c r="C1257" t="s">
        <v>3081</v>
      </c>
      <c r="D1257" t="s">
        <v>132</v>
      </c>
      <c r="E1257" t="s">
        <v>1180</v>
      </c>
      <c r="F1257" t="s">
        <v>89</v>
      </c>
      <c r="G1257" t="s">
        <v>724</v>
      </c>
    </row>
    <row r="1258" spans="1:7">
      <c r="A1258">
        <v>1257</v>
      </c>
      <c r="B1258" t="s">
        <v>3082</v>
      </c>
      <c r="C1258" t="s">
        <v>3083</v>
      </c>
      <c r="D1258" t="s">
        <v>132</v>
      </c>
      <c r="E1258" t="s">
        <v>31</v>
      </c>
      <c r="F1258" t="s">
        <v>1118</v>
      </c>
      <c r="G1258" t="s">
        <v>724</v>
      </c>
    </row>
    <row r="1259" spans="1:7">
      <c r="A1259">
        <v>1258</v>
      </c>
      <c r="B1259" t="s">
        <v>809</v>
      </c>
      <c r="C1259" t="s">
        <v>810</v>
      </c>
      <c r="D1259" t="s">
        <v>354</v>
      </c>
      <c r="E1259" t="s">
        <v>812</v>
      </c>
      <c r="F1259" t="s">
        <v>81</v>
      </c>
      <c r="G1259" t="s">
        <v>724</v>
      </c>
    </row>
    <row r="1260" spans="1:7">
      <c r="A1260">
        <v>1259</v>
      </c>
      <c r="B1260" t="s">
        <v>814</v>
      </c>
      <c r="C1260" t="s">
        <v>815</v>
      </c>
      <c r="D1260" t="s">
        <v>248</v>
      </c>
      <c r="E1260" t="s">
        <v>43</v>
      </c>
      <c r="F1260" t="s">
        <v>44</v>
      </c>
      <c r="G1260" t="s">
        <v>724</v>
      </c>
    </row>
    <row r="1261" spans="1:7">
      <c r="A1261">
        <v>1260</v>
      </c>
      <c r="B1261" t="s">
        <v>3084</v>
      </c>
      <c r="C1261" t="s">
        <v>3085</v>
      </c>
      <c r="D1261" t="s">
        <v>248</v>
      </c>
      <c r="E1261" t="s">
        <v>373</v>
      </c>
      <c r="F1261" t="s">
        <v>44</v>
      </c>
      <c r="G1261" t="s">
        <v>724</v>
      </c>
    </row>
    <row r="1262" spans="1:7">
      <c r="A1262">
        <v>1261</v>
      </c>
      <c r="B1262" t="s">
        <v>3086</v>
      </c>
      <c r="C1262" t="s">
        <v>3087</v>
      </c>
      <c r="D1262" t="s">
        <v>248</v>
      </c>
      <c r="E1262" t="s">
        <v>287</v>
      </c>
      <c r="F1262" t="s">
        <v>44</v>
      </c>
      <c r="G1262" t="s">
        <v>724</v>
      </c>
    </row>
    <row r="1263" spans="1:7">
      <c r="A1263">
        <v>1262</v>
      </c>
      <c r="B1263" t="s">
        <v>3088</v>
      </c>
      <c r="C1263" t="s">
        <v>1141</v>
      </c>
      <c r="D1263" t="s">
        <v>248</v>
      </c>
      <c r="E1263" t="s">
        <v>182</v>
      </c>
      <c r="F1263" t="s">
        <v>96</v>
      </c>
      <c r="G1263" t="s">
        <v>724</v>
      </c>
    </row>
    <row r="1264" spans="1:7">
      <c r="A1264">
        <v>1263</v>
      </c>
      <c r="B1264" t="s">
        <v>3089</v>
      </c>
      <c r="C1264" t="s">
        <v>3090</v>
      </c>
      <c r="D1264" t="s">
        <v>248</v>
      </c>
      <c r="E1264" t="s">
        <v>665</v>
      </c>
      <c r="F1264" t="s">
        <v>74</v>
      </c>
      <c r="G1264" t="s">
        <v>724</v>
      </c>
    </row>
    <row r="1265" spans="1:7">
      <c r="A1265">
        <v>1264</v>
      </c>
      <c r="B1265" t="s">
        <v>3091</v>
      </c>
      <c r="C1265" t="s">
        <v>3092</v>
      </c>
      <c r="D1265" t="s">
        <v>1687</v>
      </c>
      <c r="E1265" t="s">
        <v>561</v>
      </c>
      <c r="F1265" t="s">
        <v>81</v>
      </c>
      <c r="G1265" t="s">
        <v>724</v>
      </c>
    </row>
    <row r="1266" spans="1:7">
      <c r="A1266">
        <v>1265</v>
      </c>
      <c r="B1266" t="s">
        <v>3093</v>
      </c>
      <c r="C1266" t="s">
        <v>1002</v>
      </c>
      <c r="D1266" t="s">
        <v>2005</v>
      </c>
      <c r="E1266" t="s">
        <v>1152</v>
      </c>
      <c r="F1266" t="s">
        <v>245</v>
      </c>
      <c r="G1266" t="s">
        <v>724</v>
      </c>
    </row>
    <row r="1267" spans="1:7">
      <c r="A1267">
        <v>1266</v>
      </c>
      <c r="B1267" t="s">
        <v>3094</v>
      </c>
      <c r="C1267" t="s">
        <v>2258</v>
      </c>
      <c r="D1267" t="s">
        <v>214</v>
      </c>
      <c r="E1267" t="s">
        <v>657</v>
      </c>
      <c r="F1267" t="s">
        <v>1118</v>
      </c>
      <c r="G1267" t="s">
        <v>724</v>
      </c>
    </row>
    <row r="1268" spans="1:7">
      <c r="A1268">
        <v>1267</v>
      </c>
      <c r="B1268" t="s">
        <v>3095</v>
      </c>
      <c r="C1268" t="s">
        <v>3096</v>
      </c>
      <c r="D1268" t="s">
        <v>1394</v>
      </c>
      <c r="E1268" t="s">
        <v>1277</v>
      </c>
      <c r="F1268" t="s">
        <v>81</v>
      </c>
      <c r="G1268" t="s">
        <v>724</v>
      </c>
    </row>
    <row r="1269" spans="1:7">
      <c r="A1269">
        <v>1268</v>
      </c>
      <c r="B1269" t="s">
        <v>3097</v>
      </c>
      <c r="C1269" t="s">
        <v>3098</v>
      </c>
      <c r="D1269" t="s">
        <v>1691</v>
      </c>
      <c r="E1269" t="s">
        <v>43</v>
      </c>
      <c r="F1269" t="s">
        <v>44</v>
      </c>
      <c r="G1269" t="s">
        <v>724</v>
      </c>
    </row>
    <row r="1270" spans="1:7">
      <c r="A1270">
        <v>1269</v>
      </c>
      <c r="B1270" t="s">
        <v>3099</v>
      </c>
      <c r="C1270" t="s">
        <v>3100</v>
      </c>
      <c r="D1270" t="s">
        <v>1691</v>
      </c>
      <c r="E1270" t="s">
        <v>53</v>
      </c>
      <c r="F1270" t="s">
        <v>54</v>
      </c>
      <c r="G1270" t="s">
        <v>724</v>
      </c>
    </row>
    <row r="1271" spans="1:7">
      <c r="A1271">
        <v>1270</v>
      </c>
      <c r="B1271" t="s">
        <v>3101</v>
      </c>
      <c r="C1271" t="s">
        <v>3102</v>
      </c>
      <c r="D1271" t="s">
        <v>1691</v>
      </c>
      <c r="E1271" t="s">
        <v>470</v>
      </c>
      <c r="F1271" t="s">
        <v>74</v>
      </c>
      <c r="G1271" t="s">
        <v>724</v>
      </c>
    </row>
    <row r="1272" spans="1:7">
      <c r="A1272">
        <v>1271</v>
      </c>
      <c r="B1272" t="s">
        <v>3103</v>
      </c>
      <c r="C1272" t="s">
        <v>3104</v>
      </c>
      <c r="D1272" t="s">
        <v>1691</v>
      </c>
      <c r="E1272" t="s">
        <v>1139</v>
      </c>
      <c r="F1272" t="s">
        <v>74</v>
      </c>
      <c r="G1272" t="s">
        <v>724</v>
      </c>
    </row>
    <row r="1273" spans="1:7">
      <c r="A1273">
        <v>1272</v>
      </c>
      <c r="B1273" t="s">
        <v>3105</v>
      </c>
      <c r="C1273" t="s">
        <v>3106</v>
      </c>
      <c r="D1273" t="s">
        <v>718</v>
      </c>
      <c r="E1273" t="s">
        <v>774</v>
      </c>
      <c r="F1273" t="s">
        <v>54</v>
      </c>
      <c r="G1273" t="s">
        <v>724</v>
      </c>
    </row>
    <row r="1274" spans="1:7">
      <c r="A1274">
        <v>1273</v>
      </c>
      <c r="B1274" t="s">
        <v>3107</v>
      </c>
      <c r="C1274" t="s">
        <v>3108</v>
      </c>
      <c r="D1274" t="s">
        <v>718</v>
      </c>
      <c r="E1274" t="s">
        <v>209</v>
      </c>
      <c r="F1274" t="s">
        <v>210</v>
      </c>
      <c r="G1274" t="s">
        <v>724</v>
      </c>
    </row>
    <row r="1275" spans="1:7">
      <c r="A1275">
        <v>1274</v>
      </c>
      <c r="B1275" t="s">
        <v>3109</v>
      </c>
      <c r="C1275" t="s">
        <v>3110</v>
      </c>
      <c r="D1275" t="s">
        <v>514</v>
      </c>
      <c r="E1275" t="s">
        <v>410</v>
      </c>
      <c r="F1275" t="s">
        <v>81</v>
      </c>
      <c r="G1275" t="s">
        <v>724</v>
      </c>
    </row>
    <row r="1276" spans="1:7">
      <c r="A1276">
        <v>1275</v>
      </c>
      <c r="B1276" t="s">
        <v>3111</v>
      </c>
      <c r="C1276" t="s">
        <v>3112</v>
      </c>
      <c r="D1276" t="s">
        <v>234</v>
      </c>
      <c r="E1276" t="s">
        <v>1188</v>
      </c>
      <c r="F1276" t="s">
        <v>54</v>
      </c>
      <c r="G1276" t="s">
        <v>724</v>
      </c>
    </row>
    <row r="1277" spans="1:7">
      <c r="A1277">
        <v>1276</v>
      </c>
      <c r="B1277" t="s">
        <v>3113</v>
      </c>
      <c r="C1277" t="s">
        <v>3114</v>
      </c>
      <c r="D1277" t="s">
        <v>100</v>
      </c>
      <c r="E1277" t="s">
        <v>121</v>
      </c>
      <c r="F1277" t="s">
        <v>44</v>
      </c>
      <c r="G1277" t="s">
        <v>724</v>
      </c>
    </row>
    <row r="1278" spans="1:7">
      <c r="A1278">
        <v>1277</v>
      </c>
      <c r="B1278" t="s">
        <v>852</v>
      </c>
      <c r="C1278" t="s">
        <v>853</v>
      </c>
      <c r="D1278" t="s">
        <v>100</v>
      </c>
      <c r="E1278" t="s">
        <v>303</v>
      </c>
      <c r="F1278" t="s">
        <v>81</v>
      </c>
      <c r="G1278" t="s">
        <v>724</v>
      </c>
    </row>
    <row r="1279" spans="1:7">
      <c r="A1279">
        <v>1278</v>
      </c>
      <c r="B1279" t="s">
        <v>3115</v>
      </c>
      <c r="C1279" t="s">
        <v>3116</v>
      </c>
      <c r="D1279" t="s">
        <v>100</v>
      </c>
      <c r="E1279" t="s">
        <v>188</v>
      </c>
      <c r="F1279" t="s">
        <v>89</v>
      </c>
      <c r="G1279" t="s">
        <v>724</v>
      </c>
    </row>
    <row r="1280" spans="1:7">
      <c r="A1280">
        <v>1279</v>
      </c>
      <c r="B1280" t="s">
        <v>3117</v>
      </c>
      <c r="C1280" t="s">
        <v>3118</v>
      </c>
      <c r="D1280" t="s">
        <v>100</v>
      </c>
      <c r="E1280" t="s">
        <v>982</v>
      </c>
      <c r="F1280" t="s">
        <v>245</v>
      </c>
      <c r="G1280" t="s">
        <v>724</v>
      </c>
    </row>
    <row r="1281" spans="1:7">
      <c r="A1281">
        <v>1280</v>
      </c>
      <c r="B1281" t="s">
        <v>3119</v>
      </c>
      <c r="C1281" t="s">
        <v>3120</v>
      </c>
      <c r="D1281" t="s">
        <v>100</v>
      </c>
      <c r="E1281" t="s">
        <v>491</v>
      </c>
      <c r="F1281" t="s">
        <v>1118</v>
      </c>
      <c r="G1281" t="s">
        <v>724</v>
      </c>
    </row>
    <row r="1282" spans="1:7">
      <c r="A1282">
        <v>1281</v>
      </c>
      <c r="B1282" t="s">
        <v>3121</v>
      </c>
      <c r="C1282" t="s">
        <v>3122</v>
      </c>
      <c r="D1282" t="s">
        <v>100</v>
      </c>
      <c r="E1282" t="s">
        <v>73</v>
      </c>
      <c r="F1282" t="s">
        <v>74</v>
      </c>
      <c r="G1282" t="s">
        <v>724</v>
      </c>
    </row>
    <row r="1283" spans="1:7">
      <c r="A1283">
        <v>1282</v>
      </c>
      <c r="B1283" t="s">
        <v>844</v>
      </c>
      <c r="C1283" t="s">
        <v>845</v>
      </c>
      <c r="D1283" t="s">
        <v>123</v>
      </c>
      <c r="E1283" t="s">
        <v>43</v>
      </c>
      <c r="F1283" t="s">
        <v>44</v>
      </c>
      <c r="G1283" t="s">
        <v>724</v>
      </c>
    </row>
    <row r="1284" spans="1:7">
      <c r="A1284">
        <v>1283</v>
      </c>
      <c r="B1284" t="s">
        <v>3123</v>
      </c>
      <c r="C1284" t="s">
        <v>26</v>
      </c>
      <c r="D1284" t="s">
        <v>123</v>
      </c>
      <c r="E1284" t="s">
        <v>250</v>
      </c>
      <c r="F1284" t="s">
        <v>96</v>
      </c>
      <c r="G1284" t="s">
        <v>724</v>
      </c>
    </row>
    <row r="1285" spans="1:7">
      <c r="A1285">
        <v>1284</v>
      </c>
      <c r="B1285" t="s">
        <v>3124</v>
      </c>
      <c r="C1285" t="s">
        <v>3125</v>
      </c>
      <c r="D1285" t="s">
        <v>3126</v>
      </c>
      <c r="E1285" t="s">
        <v>152</v>
      </c>
      <c r="F1285" t="s">
        <v>81</v>
      </c>
      <c r="G1285" t="s">
        <v>724</v>
      </c>
    </row>
    <row r="1286" spans="1:7">
      <c r="A1286">
        <v>1285</v>
      </c>
      <c r="B1286" t="s">
        <v>3127</v>
      </c>
      <c r="C1286" t="s">
        <v>3128</v>
      </c>
      <c r="D1286" t="s">
        <v>2030</v>
      </c>
      <c r="E1286" t="s">
        <v>1169</v>
      </c>
      <c r="F1286" t="s">
        <v>1118</v>
      </c>
      <c r="G1286" t="s">
        <v>724</v>
      </c>
    </row>
    <row r="1287" spans="1:7">
      <c r="A1287">
        <v>1286</v>
      </c>
      <c r="B1287" t="s">
        <v>3129</v>
      </c>
      <c r="C1287" t="s">
        <v>3130</v>
      </c>
      <c r="D1287" t="s">
        <v>2030</v>
      </c>
      <c r="E1287" t="s">
        <v>73</v>
      </c>
      <c r="F1287" t="s">
        <v>74</v>
      </c>
      <c r="G1287" t="s">
        <v>724</v>
      </c>
    </row>
    <row r="1288" spans="1:7">
      <c r="A1288">
        <v>1287</v>
      </c>
      <c r="B1288" t="s">
        <v>3131</v>
      </c>
      <c r="C1288" t="s">
        <v>3132</v>
      </c>
      <c r="D1288" t="s">
        <v>1432</v>
      </c>
      <c r="E1288" t="s">
        <v>250</v>
      </c>
      <c r="F1288" t="s">
        <v>96</v>
      </c>
      <c r="G1288" t="s">
        <v>724</v>
      </c>
    </row>
    <row r="1289" spans="1:7">
      <c r="A1289">
        <v>1288</v>
      </c>
      <c r="B1289" t="s">
        <v>3133</v>
      </c>
      <c r="C1289" t="s">
        <v>3134</v>
      </c>
      <c r="D1289" t="s">
        <v>3135</v>
      </c>
      <c r="E1289" t="s">
        <v>1241</v>
      </c>
      <c r="F1289" t="s">
        <v>89</v>
      </c>
      <c r="G1289" t="s">
        <v>724</v>
      </c>
    </row>
    <row r="1290" spans="1:7">
      <c r="A1290">
        <v>1289</v>
      </c>
      <c r="B1290" t="s">
        <v>3136</v>
      </c>
      <c r="C1290" t="s">
        <v>1146</v>
      </c>
      <c r="D1290" t="s">
        <v>164</v>
      </c>
      <c r="E1290" t="s">
        <v>205</v>
      </c>
      <c r="F1290" t="s">
        <v>54</v>
      </c>
      <c r="G1290" t="s">
        <v>724</v>
      </c>
    </row>
    <row r="1291" spans="1:7">
      <c r="A1291">
        <v>1290</v>
      </c>
      <c r="B1291" t="s">
        <v>3137</v>
      </c>
      <c r="C1291" t="s">
        <v>651</v>
      </c>
      <c r="D1291" t="s">
        <v>1439</v>
      </c>
      <c r="E1291" t="s">
        <v>298</v>
      </c>
      <c r="F1291" t="s">
        <v>96</v>
      </c>
      <c r="G1291" t="s">
        <v>724</v>
      </c>
    </row>
    <row r="1292" spans="1:7">
      <c r="A1292">
        <v>1291</v>
      </c>
      <c r="B1292" t="s">
        <v>3138</v>
      </c>
      <c r="C1292" t="s">
        <v>3139</v>
      </c>
      <c r="D1292" t="s">
        <v>781</v>
      </c>
      <c r="E1292" t="s">
        <v>199</v>
      </c>
      <c r="F1292" t="s">
        <v>44</v>
      </c>
      <c r="G1292" t="s">
        <v>724</v>
      </c>
    </row>
    <row r="1293" spans="1:7">
      <c r="A1293">
        <v>1292</v>
      </c>
      <c r="B1293" t="s">
        <v>3140</v>
      </c>
      <c r="C1293" t="s">
        <v>3141</v>
      </c>
      <c r="D1293" t="s">
        <v>781</v>
      </c>
      <c r="E1293" t="s">
        <v>236</v>
      </c>
      <c r="F1293" t="s">
        <v>44</v>
      </c>
      <c r="G1293" t="s">
        <v>724</v>
      </c>
    </row>
    <row r="1294" spans="1:7">
      <c r="A1294">
        <v>1293</v>
      </c>
      <c r="B1294" t="s">
        <v>3142</v>
      </c>
      <c r="C1294" t="s">
        <v>3143</v>
      </c>
      <c r="D1294" t="s">
        <v>781</v>
      </c>
      <c r="E1294" t="s">
        <v>303</v>
      </c>
      <c r="F1294" t="s">
        <v>81</v>
      </c>
      <c r="G1294" t="s">
        <v>724</v>
      </c>
    </row>
    <row r="1295" spans="1:7">
      <c r="A1295">
        <v>1294</v>
      </c>
      <c r="B1295" t="s">
        <v>779</v>
      </c>
      <c r="C1295" t="s">
        <v>780</v>
      </c>
      <c r="D1295" t="s">
        <v>781</v>
      </c>
      <c r="E1295" t="s">
        <v>303</v>
      </c>
      <c r="F1295" t="s">
        <v>81</v>
      </c>
      <c r="G1295" t="s">
        <v>724</v>
      </c>
    </row>
    <row r="1296" spans="1:7">
      <c r="A1296">
        <v>1295</v>
      </c>
      <c r="B1296" t="s">
        <v>3144</v>
      </c>
      <c r="C1296" t="s">
        <v>2461</v>
      </c>
      <c r="D1296" t="s">
        <v>781</v>
      </c>
      <c r="E1296" t="s">
        <v>162</v>
      </c>
      <c r="F1296" t="s">
        <v>81</v>
      </c>
      <c r="G1296" t="s">
        <v>724</v>
      </c>
    </row>
    <row r="1297" spans="1:7">
      <c r="A1297">
        <v>1296</v>
      </c>
      <c r="B1297" t="s">
        <v>3145</v>
      </c>
      <c r="C1297" t="s">
        <v>3146</v>
      </c>
      <c r="D1297" t="s">
        <v>781</v>
      </c>
      <c r="E1297" t="s">
        <v>1241</v>
      </c>
      <c r="F1297" t="s">
        <v>89</v>
      </c>
      <c r="G1297" t="s">
        <v>724</v>
      </c>
    </row>
    <row r="1298" spans="1:7">
      <c r="A1298">
        <v>1297</v>
      </c>
      <c r="B1298" t="s">
        <v>3147</v>
      </c>
      <c r="C1298" t="s">
        <v>3148</v>
      </c>
      <c r="D1298" t="s">
        <v>781</v>
      </c>
      <c r="E1298" t="s">
        <v>1250</v>
      </c>
      <c r="F1298" t="s">
        <v>89</v>
      </c>
      <c r="G1298" t="s">
        <v>724</v>
      </c>
    </row>
    <row r="1299" spans="1:7">
      <c r="A1299">
        <v>1298</v>
      </c>
      <c r="B1299" t="s">
        <v>3149</v>
      </c>
      <c r="C1299" t="s">
        <v>3150</v>
      </c>
      <c r="D1299" t="s">
        <v>781</v>
      </c>
      <c r="E1299" t="s">
        <v>73</v>
      </c>
      <c r="F1299" t="s">
        <v>74</v>
      </c>
      <c r="G1299" t="s">
        <v>724</v>
      </c>
    </row>
    <row r="1300" spans="1:7">
      <c r="A1300">
        <v>1299</v>
      </c>
      <c r="B1300" t="s">
        <v>3151</v>
      </c>
      <c r="C1300" t="s">
        <v>3152</v>
      </c>
      <c r="D1300" t="s">
        <v>218</v>
      </c>
      <c r="E1300" t="s">
        <v>205</v>
      </c>
      <c r="F1300" t="s">
        <v>54</v>
      </c>
      <c r="G1300" t="s">
        <v>724</v>
      </c>
    </row>
    <row r="1301" spans="1:7">
      <c r="A1301">
        <v>1300</v>
      </c>
      <c r="B1301" t="s">
        <v>3153</v>
      </c>
      <c r="C1301" t="s">
        <v>1196</v>
      </c>
      <c r="D1301" t="s">
        <v>218</v>
      </c>
      <c r="E1301" t="s">
        <v>1169</v>
      </c>
      <c r="F1301" t="s">
        <v>1118</v>
      </c>
      <c r="G1301" t="s">
        <v>724</v>
      </c>
    </row>
    <row r="1302" spans="1:7">
      <c r="A1302">
        <v>1301</v>
      </c>
      <c r="B1302" t="s">
        <v>3154</v>
      </c>
      <c r="C1302" t="s">
        <v>2819</v>
      </c>
      <c r="D1302" t="s">
        <v>3155</v>
      </c>
      <c r="E1302" t="s">
        <v>244</v>
      </c>
      <c r="F1302" t="s">
        <v>245</v>
      </c>
      <c r="G1302" t="s">
        <v>724</v>
      </c>
    </row>
    <row r="1303" spans="1:7">
      <c r="A1303">
        <v>1302</v>
      </c>
      <c r="B1303" t="s">
        <v>3156</v>
      </c>
      <c r="C1303" t="s">
        <v>3157</v>
      </c>
      <c r="D1303" t="s">
        <v>257</v>
      </c>
      <c r="E1303" t="s">
        <v>43</v>
      </c>
      <c r="F1303" t="s">
        <v>44</v>
      </c>
      <c r="G1303" t="s">
        <v>724</v>
      </c>
    </row>
    <row r="1304" spans="1:7">
      <c r="A1304">
        <v>1303</v>
      </c>
      <c r="B1304" t="s">
        <v>3158</v>
      </c>
      <c r="C1304" t="s">
        <v>3159</v>
      </c>
      <c r="D1304" t="s">
        <v>257</v>
      </c>
      <c r="E1304" t="s">
        <v>240</v>
      </c>
      <c r="F1304" t="s">
        <v>44</v>
      </c>
      <c r="G1304" t="s">
        <v>724</v>
      </c>
    </row>
    <row r="1305" spans="1:7">
      <c r="A1305">
        <v>1304</v>
      </c>
      <c r="B1305" t="s">
        <v>3160</v>
      </c>
      <c r="C1305" t="s">
        <v>3161</v>
      </c>
      <c r="D1305" t="s">
        <v>257</v>
      </c>
      <c r="E1305" t="s">
        <v>1232</v>
      </c>
      <c r="F1305" t="s">
        <v>44</v>
      </c>
      <c r="G1305" t="s">
        <v>724</v>
      </c>
    </row>
    <row r="1306" spans="1:7">
      <c r="A1306">
        <v>1305</v>
      </c>
      <c r="B1306" t="s">
        <v>3162</v>
      </c>
      <c r="C1306" t="s">
        <v>3163</v>
      </c>
      <c r="D1306" t="s">
        <v>257</v>
      </c>
      <c r="E1306" t="s">
        <v>236</v>
      </c>
      <c r="F1306" t="s">
        <v>44</v>
      </c>
      <c r="G1306" t="s">
        <v>724</v>
      </c>
    </row>
    <row r="1307" spans="1:7">
      <c r="A1307">
        <v>1306</v>
      </c>
      <c r="B1307" t="s">
        <v>3164</v>
      </c>
      <c r="C1307" t="s">
        <v>832</v>
      </c>
      <c r="D1307" t="s">
        <v>257</v>
      </c>
      <c r="E1307" t="s">
        <v>303</v>
      </c>
      <c r="F1307" t="s">
        <v>81</v>
      </c>
      <c r="G1307" t="s">
        <v>724</v>
      </c>
    </row>
    <row r="1308" spans="1:7">
      <c r="A1308">
        <v>1307</v>
      </c>
      <c r="B1308" t="s">
        <v>3165</v>
      </c>
      <c r="C1308" t="s">
        <v>3166</v>
      </c>
      <c r="D1308" t="s">
        <v>257</v>
      </c>
      <c r="E1308" t="s">
        <v>298</v>
      </c>
      <c r="F1308" t="s">
        <v>96</v>
      </c>
      <c r="G1308" t="s">
        <v>724</v>
      </c>
    </row>
    <row r="1309" spans="1:7">
      <c r="A1309">
        <v>1308</v>
      </c>
      <c r="B1309" t="s">
        <v>3167</v>
      </c>
      <c r="C1309" t="s">
        <v>3168</v>
      </c>
      <c r="D1309" t="s">
        <v>257</v>
      </c>
      <c r="E1309" t="s">
        <v>994</v>
      </c>
      <c r="F1309" t="s">
        <v>96</v>
      </c>
      <c r="G1309" t="s">
        <v>724</v>
      </c>
    </row>
    <row r="1310" spans="1:7">
      <c r="A1310">
        <v>1309</v>
      </c>
      <c r="B1310" t="s">
        <v>3169</v>
      </c>
      <c r="C1310" t="s">
        <v>3170</v>
      </c>
      <c r="D1310" t="s">
        <v>257</v>
      </c>
      <c r="E1310" t="s">
        <v>1139</v>
      </c>
      <c r="F1310" t="s">
        <v>74</v>
      </c>
      <c r="G1310" t="s">
        <v>724</v>
      </c>
    </row>
    <row r="1311" spans="1:7">
      <c r="A1311">
        <v>1310</v>
      </c>
      <c r="B1311" t="s">
        <v>3171</v>
      </c>
      <c r="C1311" t="s">
        <v>3172</v>
      </c>
      <c r="D1311" t="s">
        <v>3173</v>
      </c>
      <c r="E1311" t="s">
        <v>462</v>
      </c>
      <c r="F1311" t="s">
        <v>96</v>
      </c>
      <c r="G1311" t="s">
        <v>724</v>
      </c>
    </row>
    <row r="1312" spans="1:7">
      <c r="A1312">
        <v>1311</v>
      </c>
      <c r="B1312" t="s">
        <v>3174</v>
      </c>
      <c r="C1312" t="s">
        <v>3175</v>
      </c>
      <c r="D1312" t="s">
        <v>1014</v>
      </c>
      <c r="E1312" t="s">
        <v>462</v>
      </c>
      <c r="F1312" t="s">
        <v>96</v>
      </c>
      <c r="G1312" t="s">
        <v>724</v>
      </c>
    </row>
    <row r="1313" spans="1:7">
      <c r="A1313">
        <v>1312</v>
      </c>
      <c r="B1313" t="s">
        <v>3176</v>
      </c>
      <c r="C1313" t="s">
        <v>3177</v>
      </c>
      <c r="D1313" t="s">
        <v>301</v>
      </c>
      <c r="E1313" t="s">
        <v>1139</v>
      </c>
      <c r="F1313" t="s">
        <v>74</v>
      </c>
      <c r="G1313" t="s">
        <v>868</v>
      </c>
    </row>
    <row r="1314" spans="1:7">
      <c r="A1314">
        <v>1313</v>
      </c>
      <c r="B1314" t="s">
        <v>3178</v>
      </c>
      <c r="C1314" t="s">
        <v>699</v>
      </c>
      <c r="D1314" t="s">
        <v>140</v>
      </c>
      <c r="E1314" t="s">
        <v>1228</v>
      </c>
      <c r="F1314" t="s">
        <v>96</v>
      </c>
      <c r="G1314" t="s">
        <v>868</v>
      </c>
    </row>
    <row r="1315" spans="1:7">
      <c r="A1315">
        <v>1314</v>
      </c>
      <c r="B1315" t="s">
        <v>3179</v>
      </c>
      <c r="C1315" t="s">
        <v>3180</v>
      </c>
      <c r="D1315" t="s">
        <v>140</v>
      </c>
      <c r="E1315" t="s">
        <v>125</v>
      </c>
      <c r="F1315" t="s">
        <v>1118</v>
      </c>
      <c r="G1315" t="s">
        <v>868</v>
      </c>
    </row>
    <row r="1316" spans="1:7">
      <c r="A1316">
        <v>1315</v>
      </c>
      <c r="B1316" t="s">
        <v>3181</v>
      </c>
      <c r="C1316" t="s">
        <v>1239</v>
      </c>
      <c r="D1316" t="s">
        <v>867</v>
      </c>
      <c r="E1316" t="s">
        <v>410</v>
      </c>
      <c r="F1316" t="s">
        <v>81</v>
      </c>
      <c r="G1316" t="s">
        <v>868</v>
      </c>
    </row>
    <row r="1317" spans="1:7">
      <c r="A1317">
        <v>1316</v>
      </c>
      <c r="B1317" t="s">
        <v>865</v>
      </c>
      <c r="C1317" t="s">
        <v>866</v>
      </c>
      <c r="D1317" t="s">
        <v>867</v>
      </c>
      <c r="E1317" t="s">
        <v>225</v>
      </c>
      <c r="F1317" t="s">
        <v>96</v>
      </c>
      <c r="G1317" t="s">
        <v>868</v>
      </c>
    </row>
    <row r="1318" spans="1:7">
      <c r="A1318">
        <v>1317</v>
      </c>
      <c r="B1318" t="s">
        <v>870</v>
      </c>
      <c r="C1318" t="s">
        <v>871</v>
      </c>
      <c r="D1318" t="s">
        <v>872</v>
      </c>
      <c r="E1318" t="s">
        <v>43</v>
      </c>
      <c r="F1318" t="s">
        <v>44</v>
      </c>
      <c r="G1318" t="s">
        <v>868</v>
      </c>
    </row>
    <row r="1319" spans="1:7">
      <c r="A1319">
        <v>1318</v>
      </c>
      <c r="B1319" t="s">
        <v>3182</v>
      </c>
      <c r="C1319" t="s">
        <v>2892</v>
      </c>
      <c r="D1319" t="s">
        <v>308</v>
      </c>
      <c r="E1319" t="s">
        <v>413</v>
      </c>
      <c r="F1319" t="s">
        <v>44</v>
      </c>
      <c r="G1319" t="s">
        <v>868</v>
      </c>
    </row>
    <row r="1320" spans="1:7">
      <c r="A1320">
        <v>1319</v>
      </c>
      <c r="B1320" t="s">
        <v>3183</v>
      </c>
      <c r="C1320" t="s">
        <v>3184</v>
      </c>
      <c r="D1320" t="s">
        <v>308</v>
      </c>
      <c r="E1320" t="s">
        <v>199</v>
      </c>
      <c r="F1320" t="s">
        <v>44</v>
      </c>
      <c r="G1320" t="s">
        <v>868</v>
      </c>
    </row>
    <row r="1321" spans="1:7">
      <c r="A1321">
        <v>1320</v>
      </c>
      <c r="B1321" t="s">
        <v>887</v>
      </c>
      <c r="C1321" t="s">
        <v>888</v>
      </c>
      <c r="D1321" t="s">
        <v>27</v>
      </c>
      <c r="E1321" t="s">
        <v>43</v>
      </c>
      <c r="F1321" t="s">
        <v>44</v>
      </c>
      <c r="G1321" t="s">
        <v>868</v>
      </c>
    </row>
    <row r="1322" spans="1:7">
      <c r="A1322">
        <v>1321</v>
      </c>
      <c r="B1322" t="s">
        <v>3185</v>
      </c>
      <c r="C1322" t="s">
        <v>3186</v>
      </c>
      <c r="D1322" t="s">
        <v>1062</v>
      </c>
      <c r="E1322" t="s">
        <v>240</v>
      </c>
      <c r="F1322" t="s">
        <v>44</v>
      </c>
      <c r="G1322" t="s">
        <v>868</v>
      </c>
    </row>
    <row r="1323" spans="1:7">
      <c r="A1323">
        <v>1322</v>
      </c>
      <c r="B1323" t="s">
        <v>3187</v>
      </c>
      <c r="C1323" t="s">
        <v>3188</v>
      </c>
      <c r="D1323" t="s">
        <v>819</v>
      </c>
      <c r="E1323" t="s">
        <v>1277</v>
      </c>
      <c r="F1323" t="s">
        <v>81</v>
      </c>
      <c r="G1323" t="s">
        <v>868</v>
      </c>
    </row>
    <row r="1324" spans="1:7">
      <c r="A1324">
        <v>1323</v>
      </c>
      <c r="B1324" t="s">
        <v>3189</v>
      </c>
      <c r="C1324" t="s">
        <v>3190</v>
      </c>
      <c r="D1324" t="s">
        <v>40</v>
      </c>
      <c r="E1324" t="s">
        <v>1173</v>
      </c>
      <c r="F1324" t="s">
        <v>44</v>
      </c>
      <c r="G1324" t="s">
        <v>868</v>
      </c>
    </row>
    <row r="1325" spans="1:7">
      <c r="A1325">
        <v>1324</v>
      </c>
      <c r="B1325" t="s">
        <v>890</v>
      </c>
      <c r="C1325" t="s">
        <v>891</v>
      </c>
      <c r="D1325" t="s">
        <v>335</v>
      </c>
      <c r="E1325" t="s">
        <v>80</v>
      </c>
      <c r="F1325" t="s">
        <v>81</v>
      </c>
      <c r="G1325" t="s">
        <v>868</v>
      </c>
    </row>
    <row r="1326" spans="1:7">
      <c r="A1326">
        <v>1325</v>
      </c>
      <c r="B1326" t="s">
        <v>3191</v>
      </c>
      <c r="C1326" t="s">
        <v>3192</v>
      </c>
      <c r="D1326" t="s">
        <v>2094</v>
      </c>
      <c r="E1326" t="s">
        <v>152</v>
      </c>
      <c r="F1326" t="s">
        <v>81</v>
      </c>
      <c r="G1326" t="s">
        <v>868</v>
      </c>
    </row>
    <row r="1327" spans="1:7">
      <c r="A1327">
        <v>1326</v>
      </c>
      <c r="B1327" t="s">
        <v>3193</v>
      </c>
      <c r="C1327" t="s">
        <v>1161</v>
      </c>
      <c r="D1327" t="s">
        <v>203</v>
      </c>
      <c r="E1327" t="s">
        <v>199</v>
      </c>
      <c r="F1327" t="s">
        <v>44</v>
      </c>
      <c r="G1327" t="s">
        <v>868</v>
      </c>
    </row>
    <row r="1328" spans="1:7">
      <c r="A1328">
        <v>1327</v>
      </c>
      <c r="B1328" t="s">
        <v>3194</v>
      </c>
      <c r="C1328" t="s">
        <v>1383</v>
      </c>
      <c r="D1328" t="s">
        <v>935</v>
      </c>
      <c r="E1328" t="s">
        <v>864</v>
      </c>
      <c r="F1328" t="s">
        <v>44</v>
      </c>
      <c r="G1328" t="s">
        <v>868</v>
      </c>
    </row>
    <row r="1329" spans="1:7">
      <c r="A1329">
        <v>1328</v>
      </c>
      <c r="B1329" t="s">
        <v>3195</v>
      </c>
      <c r="C1329" t="s">
        <v>3196</v>
      </c>
      <c r="D1329" t="s">
        <v>935</v>
      </c>
      <c r="E1329" t="s">
        <v>1180</v>
      </c>
      <c r="F1329" t="s">
        <v>89</v>
      </c>
      <c r="G1329" t="s">
        <v>868</v>
      </c>
    </row>
    <row r="1330" spans="1:7">
      <c r="A1330">
        <v>1329</v>
      </c>
      <c r="B1330" t="s">
        <v>899</v>
      </c>
      <c r="C1330" t="s">
        <v>896</v>
      </c>
      <c r="D1330" t="s">
        <v>830</v>
      </c>
      <c r="E1330" t="s">
        <v>43</v>
      </c>
      <c r="F1330" t="s">
        <v>44</v>
      </c>
      <c r="G1330" t="s">
        <v>868</v>
      </c>
    </row>
    <row r="1331" spans="1:7">
      <c r="A1331">
        <v>1330</v>
      </c>
      <c r="B1331" t="s">
        <v>895</v>
      </c>
      <c r="C1331" t="s">
        <v>896</v>
      </c>
      <c r="D1331" t="s">
        <v>897</v>
      </c>
      <c r="E1331" t="s">
        <v>43</v>
      </c>
      <c r="F1331" t="s">
        <v>44</v>
      </c>
      <c r="G1331" t="s">
        <v>868</v>
      </c>
    </row>
    <row r="1332" spans="1:7">
      <c r="A1332">
        <v>1331</v>
      </c>
      <c r="B1332" t="s">
        <v>3197</v>
      </c>
      <c r="C1332" t="s">
        <v>3198</v>
      </c>
      <c r="D1332" t="s">
        <v>460</v>
      </c>
      <c r="E1332" t="s">
        <v>199</v>
      </c>
      <c r="F1332" t="s">
        <v>44</v>
      </c>
      <c r="G1332" t="s">
        <v>868</v>
      </c>
    </row>
    <row r="1333" spans="1:7">
      <c r="A1333">
        <v>1332</v>
      </c>
      <c r="B1333" t="s">
        <v>3199</v>
      </c>
      <c r="C1333" t="s">
        <v>3200</v>
      </c>
      <c r="D1333" t="s">
        <v>1237</v>
      </c>
      <c r="E1333" t="s">
        <v>225</v>
      </c>
      <c r="F1333" t="s">
        <v>96</v>
      </c>
      <c r="G1333" t="s">
        <v>868</v>
      </c>
    </row>
    <row r="1334" spans="1:7">
      <c r="A1334">
        <v>1333</v>
      </c>
      <c r="B1334" t="s">
        <v>3201</v>
      </c>
      <c r="C1334" t="s">
        <v>1039</v>
      </c>
      <c r="D1334" t="s">
        <v>1037</v>
      </c>
      <c r="E1334" t="s">
        <v>1228</v>
      </c>
      <c r="F1334" t="s">
        <v>96</v>
      </c>
      <c r="G1334" t="s">
        <v>868</v>
      </c>
    </row>
    <row r="1335" spans="1:7">
      <c r="A1335">
        <v>1334</v>
      </c>
      <c r="B1335" t="s">
        <v>904</v>
      </c>
      <c r="C1335" t="s">
        <v>905</v>
      </c>
      <c r="D1335" t="s">
        <v>160</v>
      </c>
      <c r="E1335" t="s">
        <v>95</v>
      </c>
      <c r="F1335" t="s">
        <v>96</v>
      </c>
      <c r="G1335" t="s">
        <v>868</v>
      </c>
    </row>
    <row r="1336" spans="1:7">
      <c r="A1336">
        <v>1335</v>
      </c>
      <c r="B1336" t="s">
        <v>3202</v>
      </c>
      <c r="C1336" t="s">
        <v>3203</v>
      </c>
      <c r="D1336" t="s">
        <v>1864</v>
      </c>
      <c r="E1336" t="s">
        <v>170</v>
      </c>
      <c r="F1336" t="s">
        <v>54</v>
      </c>
      <c r="G1336" t="s">
        <v>868</v>
      </c>
    </row>
    <row r="1337" spans="1:7">
      <c r="A1337">
        <v>1336</v>
      </c>
      <c r="B1337" t="s">
        <v>3204</v>
      </c>
      <c r="C1337" t="s">
        <v>3205</v>
      </c>
      <c r="D1337" t="s">
        <v>700</v>
      </c>
      <c r="E1337" t="s">
        <v>95</v>
      </c>
      <c r="F1337" t="s">
        <v>96</v>
      </c>
      <c r="G1337" t="s">
        <v>868</v>
      </c>
    </row>
    <row r="1338" spans="1:7">
      <c r="A1338">
        <v>1337</v>
      </c>
      <c r="B1338" t="s">
        <v>3206</v>
      </c>
      <c r="C1338" t="s">
        <v>668</v>
      </c>
      <c r="D1338" t="s">
        <v>85</v>
      </c>
      <c r="E1338" t="s">
        <v>287</v>
      </c>
      <c r="F1338" t="s">
        <v>44</v>
      </c>
      <c r="G1338" t="s">
        <v>868</v>
      </c>
    </row>
    <row r="1339" spans="1:7">
      <c r="A1339">
        <v>1338</v>
      </c>
      <c r="B1339" t="s">
        <v>3207</v>
      </c>
      <c r="C1339" t="s">
        <v>3208</v>
      </c>
      <c r="D1339" t="s">
        <v>85</v>
      </c>
      <c r="E1339" t="s">
        <v>236</v>
      </c>
      <c r="F1339" t="s">
        <v>44</v>
      </c>
      <c r="G1339" t="s">
        <v>868</v>
      </c>
    </row>
    <row r="1340" spans="1:7">
      <c r="A1340">
        <v>1339</v>
      </c>
      <c r="B1340" t="s">
        <v>3209</v>
      </c>
      <c r="C1340" t="s">
        <v>252</v>
      </c>
      <c r="D1340" t="s">
        <v>85</v>
      </c>
      <c r="E1340" t="s">
        <v>236</v>
      </c>
      <c r="F1340" t="s">
        <v>44</v>
      </c>
      <c r="G1340" t="s">
        <v>868</v>
      </c>
    </row>
    <row r="1341" spans="1:7">
      <c r="A1341">
        <v>1340</v>
      </c>
      <c r="B1341" t="s">
        <v>3210</v>
      </c>
      <c r="C1341" t="s">
        <v>3211</v>
      </c>
      <c r="D1341" t="s">
        <v>85</v>
      </c>
      <c r="E1341" t="s">
        <v>162</v>
      </c>
      <c r="F1341" t="s">
        <v>81</v>
      </c>
      <c r="G1341" t="s">
        <v>868</v>
      </c>
    </row>
    <row r="1342" spans="1:7">
      <c r="A1342">
        <v>1341</v>
      </c>
      <c r="B1342" t="s">
        <v>3212</v>
      </c>
      <c r="C1342" t="s">
        <v>149</v>
      </c>
      <c r="D1342" t="s">
        <v>85</v>
      </c>
      <c r="E1342" t="s">
        <v>1149</v>
      </c>
      <c r="F1342" t="s">
        <v>89</v>
      </c>
      <c r="G1342" t="s">
        <v>868</v>
      </c>
    </row>
    <row r="1343" spans="1:7">
      <c r="A1343">
        <v>1342</v>
      </c>
      <c r="B1343" t="s">
        <v>3213</v>
      </c>
      <c r="C1343" t="s">
        <v>3214</v>
      </c>
      <c r="D1343" t="s">
        <v>1272</v>
      </c>
      <c r="E1343" t="s">
        <v>53</v>
      </c>
      <c r="F1343" t="s">
        <v>54</v>
      </c>
      <c r="G1343" t="s">
        <v>868</v>
      </c>
    </row>
    <row r="1344" spans="1:7">
      <c r="A1344">
        <v>1343</v>
      </c>
      <c r="B1344" t="s">
        <v>3215</v>
      </c>
      <c r="C1344" t="s">
        <v>3216</v>
      </c>
      <c r="D1344" t="s">
        <v>607</v>
      </c>
      <c r="E1344" t="s">
        <v>80</v>
      </c>
      <c r="F1344" t="s">
        <v>81</v>
      </c>
      <c r="G1344" t="s">
        <v>868</v>
      </c>
    </row>
    <row r="1345" spans="1:7">
      <c r="A1345">
        <v>1344</v>
      </c>
      <c r="B1345" t="s">
        <v>3217</v>
      </c>
      <c r="C1345" t="s">
        <v>1201</v>
      </c>
      <c r="D1345" t="s">
        <v>607</v>
      </c>
      <c r="E1345" t="s">
        <v>107</v>
      </c>
      <c r="F1345" t="s">
        <v>54</v>
      </c>
      <c r="G1345" t="s">
        <v>868</v>
      </c>
    </row>
    <row r="1346" spans="1:7">
      <c r="A1346">
        <v>1345</v>
      </c>
      <c r="B1346" t="s">
        <v>893</v>
      </c>
      <c r="C1346" t="s">
        <v>353</v>
      </c>
      <c r="D1346" t="s">
        <v>386</v>
      </c>
      <c r="E1346" t="s">
        <v>199</v>
      </c>
      <c r="F1346" t="s">
        <v>44</v>
      </c>
      <c r="G1346" t="s">
        <v>868</v>
      </c>
    </row>
    <row r="1347" spans="1:7">
      <c r="A1347">
        <v>1346</v>
      </c>
      <c r="B1347" t="s">
        <v>3218</v>
      </c>
      <c r="C1347" t="s">
        <v>3219</v>
      </c>
      <c r="D1347" t="s">
        <v>796</v>
      </c>
      <c r="E1347" t="s">
        <v>240</v>
      </c>
      <c r="F1347" t="s">
        <v>44</v>
      </c>
      <c r="G1347" t="s">
        <v>868</v>
      </c>
    </row>
    <row r="1348" spans="1:7">
      <c r="A1348">
        <v>1347</v>
      </c>
      <c r="B1348" t="s">
        <v>3220</v>
      </c>
      <c r="C1348" t="s">
        <v>3221</v>
      </c>
      <c r="D1348" t="s">
        <v>1291</v>
      </c>
      <c r="E1348" t="s">
        <v>462</v>
      </c>
      <c r="F1348" t="s">
        <v>96</v>
      </c>
      <c r="G1348" t="s">
        <v>868</v>
      </c>
    </row>
    <row r="1349" spans="1:7">
      <c r="A1349">
        <v>1348</v>
      </c>
      <c r="B1349" t="s">
        <v>3222</v>
      </c>
      <c r="C1349" t="s">
        <v>3223</v>
      </c>
      <c r="D1349" t="s">
        <v>626</v>
      </c>
      <c r="E1349" t="s">
        <v>373</v>
      </c>
      <c r="F1349" t="s">
        <v>44</v>
      </c>
      <c r="G1349" t="s">
        <v>868</v>
      </c>
    </row>
    <row r="1350" spans="1:7">
      <c r="A1350">
        <v>1349</v>
      </c>
      <c r="B1350" t="s">
        <v>3224</v>
      </c>
      <c r="C1350" t="s">
        <v>3225</v>
      </c>
      <c r="D1350" t="s">
        <v>626</v>
      </c>
      <c r="E1350" t="s">
        <v>482</v>
      </c>
      <c r="F1350" t="s">
        <v>81</v>
      </c>
      <c r="G1350" t="s">
        <v>868</v>
      </c>
    </row>
    <row r="1351" spans="1:7">
      <c r="A1351">
        <v>1350</v>
      </c>
      <c r="B1351" t="s">
        <v>3226</v>
      </c>
      <c r="C1351" t="s">
        <v>26</v>
      </c>
      <c r="D1351" t="s">
        <v>145</v>
      </c>
      <c r="E1351" t="s">
        <v>482</v>
      </c>
      <c r="F1351" t="s">
        <v>81</v>
      </c>
      <c r="G1351" t="s">
        <v>868</v>
      </c>
    </row>
    <row r="1352" spans="1:7">
      <c r="A1352">
        <v>1351</v>
      </c>
      <c r="B1352" t="s">
        <v>3227</v>
      </c>
      <c r="C1352" t="s">
        <v>3228</v>
      </c>
      <c r="D1352" t="s">
        <v>145</v>
      </c>
      <c r="E1352" t="s">
        <v>1139</v>
      </c>
      <c r="F1352" t="s">
        <v>74</v>
      </c>
      <c r="G1352" t="s">
        <v>868</v>
      </c>
    </row>
    <row r="1353" spans="1:7">
      <c r="A1353">
        <v>1352</v>
      </c>
      <c r="B1353" t="s">
        <v>3229</v>
      </c>
      <c r="C1353" t="s">
        <v>3230</v>
      </c>
      <c r="D1353" t="s">
        <v>1605</v>
      </c>
      <c r="E1353" t="s">
        <v>864</v>
      </c>
      <c r="F1353" t="s">
        <v>44</v>
      </c>
      <c r="G1353" t="s">
        <v>868</v>
      </c>
    </row>
    <row r="1354" spans="1:7">
      <c r="A1354">
        <v>1353</v>
      </c>
      <c r="B1354" t="s">
        <v>3231</v>
      </c>
      <c r="C1354" t="s">
        <v>202</v>
      </c>
      <c r="D1354" t="s">
        <v>50</v>
      </c>
      <c r="E1354" t="s">
        <v>1149</v>
      </c>
      <c r="F1354" t="s">
        <v>89</v>
      </c>
      <c r="G1354" t="s">
        <v>868</v>
      </c>
    </row>
    <row r="1355" spans="1:7">
      <c r="A1355">
        <v>1354</v>
      </c>
      <c r="B1355" t="s">
        <v>3232</v>
      </c>
      <c r="C1355" t="s">
        <v>3233</v>
      </c>
      <c r="D1355" t="s">
        <v>150</v>
      </c>
      <c r="E1355" t="s">
        <v>1277</v>
      </c>
      <c r="F1355" t="s">
        <v>81</v>
      </c>
      <c r="G1355" t="s">
        <v>868</v>
      </c>
    </row>
    <row r="1356" spans="1:7">
      <c r="A1356">
        <v>1355</v>
      </c>
      <c r="B1356" t="s">
        <v>3234</v>
      </c>
      <c r="C1356" t="s">
        <v>2810</v>
      </c>
      <c r="D1356" t="s">
        <v>432</v>
      </c>
      <c r="E1356" t="s">
        <v>665</v>
      </c>
      <c r="F1356" t="s">
        <v>74</v>
      </c>
      <c r="G1356" t="s">
        <v>868</v>
      </c>
    </row>
    <row r="1357" spans="1:7">
      <c r="A1357">
        <v>1356</v>
      </c>
      <c r="B1357" t="s">
        <v>3235</v>
      </c>
      <c r="C1357" t="s">
        <v>3236</v>
      </c>
      <c r="D1357" t="s">
        <v>3237</v>
      </c>
      <c r="E1357" t="s">
        <v>410</v>
      </c>
      <c r="F1357" t="s">
        <v>81</v>
      </c>
      <c r="G1357" t="s">
        <v>868</v>
      </c>
    </row>
    <row r="1358" spans="1:7">
      <c r="A1358">
        <v>1357</v>
      </c>
      <c r="B1358" t="s">
        <v>875</v>
      </c>
      <c r="C1358" t="s">
        <v>876</v>
      </c>
      <c r="D1358" t="s">
        <v>93</v>
      </c>
      <c r="E1358" t="s">
        <v>43</v>
      </c>
      <c r="F1358" t="s">
        <v>44</v>
      </c>
      <c r="G1358" t="s">
        <v>868</v>
      </c>
    </row>
    <row r="1359" spans="1:7">
      <c r="A1359">
        <v>1358</v>
      </c>
      <c r="B1359" t="s">
        <v>909</v>
      </c>
      <c r="C1359" t="s">
        <v>910</v>
      </c>
      <c r="D1359" t="s">
        <v>911</v>
      </c>
      <c r="E1359" t="s">
        <v>428</v>
      </c>
      <c r="F1359" t="s">
        <v>74</v>
      </c>
      <c r="G1359" t="s">
        <v>868</v>
      </c>
    </row>
    <row r="1360" spans="1:7">
      <c r="A1360">
        <v>1359</v>
      </c>
      <c r="B1360" t="s">
        <v>3238</v>
      </c>
      <c r="C1360" t="s">
        <v>3239</v>
      </c>
      <c r="D1360" t="s">
        <v>354</v>
      </c>
      <c r="E1360" t="s">
        <v>107</v>
      </c>
      <c r="F1360" t="s">
        <v>54</v>
      </c>
      <c r="G1360" t="s">
        <v>868</v>
      </c>
    </row>
    <row r="1361" spans="1:7">
      <c r="A1361">
        <v>1360</v>
      </c>
      <c r="B1361" t="s">
        <v>3240</v>
      </c>
      <c r="C1361" t="s">
        <v>3085</v>
      </c>
      <c r="D1361" t="s">
        <v>248</v>
      </c>
      <c r="E1361" t="s">
        <v>53</v>
      </c>
      <c r="F1361" t="s">
        <v>54</v>
      </c>
      <c r="G1361" t="s">
        <v>868</v>
      </c>
    </row>
    <row r="1362" spans="1:7">
      <c r="A1362">
        <v>1361</v>
      </c>
      <c r="B1362" t="s">
        <v>3241</v>
      </c>
      <c r="C1362" t="s">
        <v>3242</v>
      </c>
      <c r="D1362" t="s">
        <v>1687</v>
      </c>
      <c r="E1362" t="s">
        <v>240</v>
      </c>
      <c r="F1362" t="s">
        <v>44</v>
      </c>
      <c r="G1362" t="s">
        <v>868</v>
      </c>
    </row>
    <row r="1363" spans="1:7">
      <c r="A1363">
        <v>1362</v>
      </c>
      <c r="B1363" t="s">
        <v>3243</v>
      </c>
      <c r="C1363" t="s">
        <v>923</v>
      </c>
      <c r="D1363" t="s">
        <v>718</v>
      </c>
      <c r="E1363" t="s">
        <v>1188</v>
      </c>
      <c r="F1363" t="s">
        <v>54</v>
      </c>
      <c r="G1363" t="s">
        <v>868</v>
      </c>
    </row>
    <row r="1364" spans="1:7">
      <c r="A1364">
        <v>1363</v>
      </c>
      <c r="B1364" t="s">
        <v>3244</v>
      </c>
      <c r="C1364" t="s">
        <v>3245</v>
      </c>
      <c r="D1364" t="s">
        <v>718</v>
      </c>
      <c r="E1364" t="s">
        <v>462</v>
      </c>
      <c r="F1364" t="s">
        <v>96</v>
      </c>
      <c r="G1364" t="s">
        <v>868</v>
      </c>
    </row>
    <row r="1365" spans="1:7">
      <c r="A1365">
        <v>1364</v>
      </c>
      <c r="B1365" t="s">
        <v>907</v>
      </c>
      <c r="C1365" t="s">
        <v>908</v>
      </c>
      <c r="D1365" t="s">
        <v>329</v>
      </c>
      <c r="E1365" t="s">
        <v>43</v>
      </c>
      <c r="F1365" t="s">
        <v>44</v>
      </c>
      <c r="G1365" t="s">
        <v>868</v>
      </c>
    </row>
    <row r="1366" spans="1:7">
      <c r="A1366">
        <v>1365</v>
      </c>
      <c r="B1366" t="s">
        <v>3246</v>
      </c>
      <c r="C1366" t="s">
        <v>202</v>
      </c>
      <c r="D1366" t="s">
        <v>100</v>
      </c>
      <c r="E1366" t="s">
        <v>665</v>
      </c>
      <c r="F1366" t="s">
        <v>74</v>
      </c>
      <c r="G1366" t="s">
        <v>868</v>
      </c>
    </row>
    <row r="1367" spans="1:7">
      <c r="A1367">
        <v>1366</v>
      </c>
      <c r="B1367" t="s">
        <v>879</v>
      </c>
      <c r="C1367" t="s">
        <v>880</v>
      </c>
      <c r="D1367" t="s">
        <v>881</v>
      </c>
      <c r="E1367" t="s">
        <v>287</v>
      </c>
      <c r="F1367" t="s">
        <v>44</v>
      </c>
      <c r="G1367" t="s">
        <v>868</v>
      </c>
    </row>
    <row r="1368" spans="1:7">
      <c r="A1368">
        <v>1367</v>
      </c>
      <c r="B1368" t="s">
        <v>900</v>
      </c>
      <c r="C1368" t="s">
        <v>901</v>
      </c>
      <c r="D1368" t="s">
        <v>902</v>
      </c>
      <c r="E1368" t="s">
        <v>73</v>
      </c>
      <c r="F1368" t="s">
        <v>74</v>
      </c>
      <c r="G1368" t="s">
        <v>868</v>
      </c>
    </row>
    <row r="1369" spans="1:7">
      <c r="A1369">
        <v>1368</v>
      </c>
      <c r="B1369" t="s">
        <v>3247</v>
      </c>
      <c r="C1369" t="s">
        <v>3248</v>
      </c>
      <c r="D1369" t="s">
        <v>218</v>
      </c>
      <c r="E1369" t="s">
        <v>240</v>
      </c>
      <c r="F1369" t="s">
        <v>44</v>
      </c>
      <c r="G1369" t="s">
        <v>868</v>
      </c>
    </row>
    <row r="1370" spans="1:7">
      <c r="A1370">
        <v>1369</v>
      </c>
      <c r="B1370" t="s">
        <v>883</v>
      </c>
      <c r="C1370" t="s">
        <v>884</v>
      </c>
      <c r="D1370" t="s">
        <v>885</v>
      </c>
      <c r="E1370" t="s">
        <v>43</v>
      </c>
      <c r="F1370" t="s">
        <v>44</v>
      </c>
      <c r="G1370" t="s">
        <v>868</v>
      </c>
    </row>
    <row r="1371" spans="1:7">
      <c r="A1371">
        <v>1370</v>
      </c>
      <c r="B1371" t="s">
        <v>3249</v>
      </c>
      <c r="C1371" t="s">
        <v>1295</v>
      </c>
      <c r="D1371" t="s">
        <v>1014</v>
      </c>
      <c r="E1371" t="s">
        <v>413</v>
      </c>
      <c r="F1371" t="s">
        <v>44</v>
      </c>
      <c r="G1371" t="s">
        <v>868</v>
      </c>
    </row>
    <row r="1372" spans="1:7">
      <c r="A1372">
        <v>1371</v>
      </c>
      <c r="B1372" t="s">
        <v>3250</v>
      </c>
      <c r="C1372" t="s">
        <v>3251</v>
      </c>
      <c r="D1372" t="s">
        <v>301</v>
      </c>
      <c r="E1372" t="s">
        <v>413</v>
      </c>
      <c r="F1372" t="s">
        <v>44</v>
      </c>
      <c r="G1372" t="s">
        <v>915</v>
      </c>
    </row>
    <row r="1373" spans="1:7">
      <c r="A1373">
        <v>1372</v>
      </c>
      <c r="B1373" t="s">
        <v>3252</v>
      </c>
      <c r="C1373" t="s">
        <v>2226</v>
      </c>
      <c r="D1373" t="s">
        <v>301</v>
      </c>
      <c r="E1373" t="s">
        <v>287</v>
      </c>
      <c r="F1373" t="s">
        <v>44</v>
      </c>
      <c r="G1373" t="s">
        <v>915</v>
      </c>
    </row>
    <row r="1374" spans="1:7">
      <c r="A1374">
        <v>1373</v>
      </c>
      <c r="B1374" t="s">
        <v>3253</v>
      </c>
      <c r="C1374" t="s">
        <v>1854</v>
      </c>
      <c r="D1374" t="s">
        <v>301</v>
      </c>
      <c r="E1374" t="s">
        <v>303</v>
      </c>
      <c r="F1374" t="s">
        <v>81</v>
      </c>
      <c r="G1374" t="s">
        <v>915</v>
      </c>
    </row>
    <row r="1375" spans="1:7">
      <c r="A1375">
        <v>1374</v>
      </c>
      <c r="B1375" t="s">
        <v>3254</v>
      </c>
      <c r="C1375" t="s">
        <v>3255</v>
      </c>
      <c r="D1375" t="s">
        <v>1461</v>
      </c>
      <c r="E1375" t="s">
        <v>1664</v>
      </c>
      <c r="F1375" t="s">
        <v>54</v>
      </c>
      <c r="G1375" t="s">
        <v>915</v>
      </c>
    </row>
    <row r="1376" spans="1:7">
      <c r="A1376">
        <v>1375</v>
      </c>
      <c r="B1376" t="s">
        <v>3256</v>
      </c>
      <c r="C1376" t="s">
        <v>3257</v>
      </c>
      <c r="D1376" t="s">
        <v>140</v>
      </c>
      <c r="E1376" t="s">
        <v>1232</v>
      </c>
      <c r="F1376" t="s">
        <v>44</v>
      </c>
      <c r="G1376" t="s">
        <v>915</v>
      </c>
    </row>
    <row r="1377" spans="1:7">
      <c r="A1377">
        <v>1376</v>
      </c>
      <c r="B1377" t="s">
        <v>3258</v>
      </c>
      <c r="C1377" t="s">
        <v>3259</v>
      </c>
      <c r="D1377" t="s">
        <v>140</v>
      </c>
      <c r="E1377" t="s">
        <v>121</v>
      </c>
      <c r="F1377" t="s">
        <v>44</v>
      </c>
      <c r="G1377" t="s">
        <v>915</v>
      </c>
    </row>
    <row r="1378" spans="1:7">
      <c r="A1378">
        <v>1377</v>
      </c>
      <c r="B1378" t="s">
        <v>3260</v>
      </c>
      <c r="C1378" t="s">
        <v>3261</v>
      </c>
      <c r="D1378" t="s">
        <v>140</v>
      </c>
      <c r="E1378" t="s">
        <v>250</v>
      </c>
      <c r="F1378" t="s">
        <v>96</v>
      </c>
      <c r="G1378" t="s">
        <v>915</v>
      </c>
    </row>
    <row r="1379" spans="1:7">
      <c r="A1379">
        <v>1378</v>
      </c>
      <c r="B1379" t="s">
        <v>3262</v>
      </c>
      <c r="C1379" t="s">
        <v>2192</v>
      </c>
      <c r="D1379" t="s">
        <v>140</v>
      </c>
      <c r="E1379" t="s">
        <v>225</v>
      </c>
      <c r="F1379" t="s">
        <v>96</v>
      </c>
      <c r="G1379" t="s">
        <v>915</v>
      </c>
    </row>
    <row r="1380" spans="1:7">
      <c r="A1380">
        <v>1379</v>
      </c>
      <c r="B1380" t="s">
        <v>3263</v>
      </c>
      <c r="C1380" t="s">
        <v>3264</v>
      </c>
      <c r="D1380" t="s">
        <v>140</v>
      </c>
      <c r="E1380" t="s">
        <v>491</v>
      </c>
      <c r="F1380" t="s">
        <v>1118</v>
      </c>
      <c r="G1380" t="s">
        <v>915</v>
      </c>
    </row>
    <row r="1381" spans="1:7">
      <c r="A1381">
        <v>1380</v>
      </c>
      <c r="B1381" t="s">
        <v>3265</v>
      </c>
      <c r="C1381" t="s">
        <v>3266</v>
      </c>
      <c r="D1381" t="s">
        <v>140</v>
      </c>
      <c r="E1381" t="s">
        <v>31</v>
      </c>
      <c r="F1381" t="s">
        <v>1118</v>
      </c>
      <c r="G1381" t="s">
        <v>915</v>
      </c>
    </row>
    <row r="1382" spans="1:7">
      <c r="A1382">
        <v>1381</v>
      </c>
      <c r="B1382" t="s">
        <v>3267</v>
      </c>
      <c r="C1382" t="s">
        <v>1128</v>
      </c>
      <c r="D1382" t="s">
        <v>140</v>
      </c>
      <c r="E1382" t="s">
        <v>356</v>
      </c>
      <c r="F1382" t="s">
        <v>1118</v>
      </c>
      <c r="G1382" t="s">
        <v>915</v>
      </c>
    </row>
    <row r="1383" spans="1:7">
      <c r="A1383">
        <v>1382</v>
      </c>
      <c r="B1383" t="s">
        <v>3268</v>
      </c>
      <c r="C1383" t="s">
        <v>1767</v>
      </c>
      <c r="D1383" t="s">
        <v>140</v>
      </c>
      <c r="E1383" t="s">
        <v>1077</v>
      </c>
      <c r="F1383" t="s">
        <v>1118</v>
      </c>
      <c r="G1383" t="s">
        <v>915</v>
      </c>
    </row>
    <row r="1384" spans="1:7">
      <c r="A1384">
        <v>1383</v>
      </c>
      <c r="B1384" t="s">
        <v>3269</v>
      </c>
      <c r="C1384" t="s">
        <v>3270</v>
      </c>
      <c r="D1384" t="s">
        <v>140</v>
      </c>
      <c r="E1384" t="s">
        <v>73</v>
      </c>
      <c r="F1384" t="s">
        <v>74</v>
      </c>
      <c r="G1384" t="s">
        <v>915</v>
      </c>
    </row>
    <row r="1385" spans="1:7">
      <c r="A1385">
        <v>1384</v>
      </c>
      <c r="B1385" t="s">
        <v>968</v>
      </c>
      <c r="C1385" t="s">
        <v>969</v>
      </c>
      <c r="D1385" t="s">
        <v>140</v>
      </c>
      <c r="E1385" t="s">
        <v>73</v>
      </c>
      <c r="F1385" t="s">
        <v>74</v>
      </c>
      <c r="G1385" t="s">
        <v>915</v>
      </c>
    </row>
    <row r="1386" spans="1:7">
      <c r="A1386">
        <v>1385</v>
      </c>
      <c r="B1386" t="s">
        <v>3271</v>
      </c>
      <c r="C1386" t="s">
        <v>2475</v>
      </c>
      <c r="D1386" t="s">
        <v>867</v>
      </c>
      <c r="E1386" t="s">
        <v>240</v>
      </c>
      <c r="F1386" t="s">
        <v>44</v>
      </c>
      <c r="G1386" t="s">
        <v>915</v>
      </c>
    </row>
    <row r="1387" spans="1:7">
      <c r="A1387">
        <v>1386</v>
      </c>
      <c r="B1387" t="s">
        <v>3272</v>
      </c>
      <c r="C1387" t="s">
        <v>1381</v>
      </c>
      <c r="D1387" t="s">
        <v>867</v>
      </c>
      <c r="E1387" t="s">
        <v>495</v>
      </c>
      <c r="F1387" t="s">
        <v>210</v>
      </c>
      <c r="G1387" t="s">
        <v>915</v>
      </c>
    </row>
    <row r="1388" spans="1:7">
      <c r="A1388">
        <v>1387</v>
      </c>
      <c r="B1388" t="s">
        <v>3273</v>
      </c>
      <c r="C1388" t="s">
        <v>3274</v>
      </c>
      <c r="D1388" t="s">
        <v>3275</v>
      </c>
      <c r="E1388" t="s">
        <v>298</v>
      </c>
      <c r="F1388" t="s">
        <v>96</v>
      </c>
      <c r="G1388" t="s">
        <v>915</v>
      </c>
    </row>
    <row r="1389" spans="1:7">
      <c r="A1389">
        <v>1388</v>
      </c>
      <c r="B1389" t="s">
        <v>3276</v>
      </c>
      <c r="C1389" t="s">
        <v>546</v>
      </c>
      <c r="D1389" t="s">
        <v>3277</v>
      </c>
      <c r="E1389" t="s">
        <v>670</v>
      </c>
      <c r="F1389" t="s">
        <v>81</v>
      </c>
      <c r="G1389" t="s">
        <v>915</v>
      </c>
    </row>
    <row r="1390" spans="1:7">
      <c r="A1390">
        <v>1389</v>
      </c>
      <c r="B1390" t="s">
        <v>3278</v>
      </c>
      <c r="C1390" t="s">
        <v>3279</v>
      </c>
      <c r="D1390" t="s">
        <v>308</v>
      </c>
      <c r="E1390" t="s">
        <v>43</v>
      </c>
      <c r="F1390" t="s">
        <v>44</v>
      </c>
      <c r="G1390" t="s">
        <v>915</v>
      </c>
    </row>
    <row r="1391" spans="1:7">
      <c r="A1391">
        <v>1390</v>
      </c>
      <c r="B1391" t="s">
        <v>976</v>
      </c>
      <c r="C1391" t="s">
        <v>977</v>
      </c>
      <c r="D1391" t="s">
        <v>308</v>
      </c>
      <c r="E1391" t="s">
        <v>948</v>
      </c>
      <c r="F1391" t="s">
        <v>74</v>
      </c>
      <c r="G1391" t="s">
        <v>915</v>
      </c>
    </row>
    <row r="1392" spans="1:7">
      <c r="A1392">
        <v>1391</v>
      </c>
      <c r="B1392" t="s">
        <v>3280</v>
      </c>
      <c r="C1392" t="s">
        <v>3281</v>
      </c>
      <c r="D1392" t="s">
        <v>27</v>
      </c>
      <c r="E1392" t="s">
        <v>303</v>
      </c>
      <c r="F1392" t="s">
        <v>81</v>
      </c>
      <c r="G1392" t="s">
        <v>915</v>
      </c>
    </row>
    <row r="1393" spans="1:7">
      <c r="A1393">
        <v>1392</v>
      </c>
      <c r="B1393" t="s">
        <v>3282</v>
      </c>
      <c r="C1393" t="s">
        <v>1846</v>
      </c>
      <c r="D1393" t="s">
        <v>128</v>
      </c>
      <c r="E1393" t="s">
        <v>170</v>
      </c>
      <c r="F1393" t="s">
        <v>54</v>
      </c>
      <c r="G1393" t="s">
        <v>915</v>
      </c>
    </row>
    <row r="1394" spans="1:7">
      <c r="A1394">
        <v>1393</v>
      </c>
      <c r="B1394" t="s">
        <v>3283</v>
      </c>
      <c r="C1394" t="s">
        <v>408</v>
      </c>
      <c r="D1394" t="s">
        <v>3284</v>
      </c>
      <c r="E1394" t="s">
        <v>125</v>
      </c>
      <c r="F1394" t="s">
        <v>1118</v>
      </c>
      <c r="G1394" t="s">
        <v>915</v>
      </c>
    </row>
    <row r="1395" spans="1:7">
      <c r="A1395">
        <v>1394</v>
      </c>
      <c r="B1395" t="s">
        <v>3285</v>
      </c>
      <c r="C1395" t="s">
        <v>927</v>
      </c>
      <c r="D1395" t="s">
        <v>2903</v>
      </c>
      <c r="E1395" t="s">
        <v>657</v>
      </c>
      <c r="F1395" t="s">
        <v>74</v>
      </c>
      <c r="G1395" t="s">
        <v>915</v>
      </c>
    </row>
    <row r="1396" spans="1:7">
      <c r="A1396">
        <v>1395</v>
      </c>
      <c r="B1396" t="s">
        <v>3286</v>
      </c>
      <c r="C1396" t="s">
        <v>3287</v>
      </c>
      <c r="D1396" t="s">
        <v>436</v>
      </c>
      <c r="E1396" t="s">
        <v>482</v>
      </c>
      <c r="F1396" t="s">
        <v>81</v>
      </c>
      <c r="G1396" t="s">
        <v>915</v>
      </c>
    </row>
    <row r="1397" spans="1:7">
      <c r="A1397">
        <v>1396</v>
      </c>
      <c r="B1397" t="s">
        <v>3288</v>
      </c>
      <c r="C1397" t="s">
        <v>3289</v>
      </c>
      <c r="D1397" t="s">
        <v>436</v>
      </c>
      <c r="E1397" t="s">
        <v>344</v>
      </c>
      <c r="F1397" t="s">
        <v>1118</v>
      </c>
      <c r="G1397" t="s">
        <v>915</v>
      </c>
    </row>
    <row r="1398" spans="1:7">
      <c r="A1398">
        <v>1397</v>
      </c>
      <c r="B1398" t="s">
        <v>3290</v>
      </c>
      <c r="C1398" t="s">
        <v>3291</v>
      </c>
      <c r="D1398" t="s">
        <v>2087</v>
      </c>
      <c r="E1398" t="s">
        <v>812</v>
      </c>
      <c r="F1398" t="s">
        <v>81</v>
      </c>
      <c r="G1398" t="s">
        <v>915</v>
      </c>
    </row>
    <row r="1399" spans="1:7">
      <c r="A1399">
        <v>1398</v>
      </c>
      <c r="B1399" t="s">
        <v>3292</v>
      </c>
      <c r="C1399" t="s">
        <v>3293</v>
      </c>
      <c r="D1399" t="s">
        <v>722</v>
      </c>
      <c r="E1399" t="s">
        <v>864</v>
      </c>
      <c r="F1399" t="s">
        <v>44</v>
      </c>
      <c r="G1399" t="s">
        <v>915</v>
      </c>
    </row>
    <row r="1400" spans="1:7">
      <c r="A1400">
        <v>1399</v>
      </c>
      <c r="B1400" t="s">
        <v>926</v>
      </c>
      <c r="C1400" t="s">
        <v>927</v>
      </c>
      <c r="D1400" t="s">
        <v>722</v>
      </c>
      <c r="E1400" t="s">
        <v>303</v>
      </c>
      <c r="F1400" t="s">
        <v>81</v>
      </c>
      <c r="G1400" t="s">
        <v>915</v>
      </c>
    </row>
    <row r="1401" spans="1:7">
      <c r="A1401">
        <v>1400</v>
      </c>
      <c r="B1401" t="s">
        <v>978</v>
      </c>
      <c r="C1401" t="s">
        <v>927</v>
      </c>
      <c r="D1401" t="s">
        <v>722</v>
      </c>
      <c r="E1401" t="s">
        <v>194</v>
      </c>
      <c r="F1401" t="s">
        <v>89</v>
      </c>
      <c r="G1401" t="s">
        <v>915</v>
      </c>
    </row>
    <row r="1402" spans="1:7">
      <c r="A1402">
        <v>1401</v>
      </c>
      <c r="B1402" t="s">
        <v>3294</v>
      </c>
      <c r="C1402" t="s">
        <v>3295</v>
      </c>
      <c r="D1402" t="s">
        <v>3296</v>
      </c>
      <c r="E1402" t="s">
        <v>410</v>
      </c>
      <c r="F1402" t="s">
        <v>81</v>
      </c>
      <c r="G1402" t="s">
        <v>915</v>
      </c>
    </row>
    <row r="1403" spans="1:7">
      <c r="A1403">
        <v>1402</v>
      </c>
      <c r="B1403" t="s">
        <v>3297</v>
      </c>
      <c r="C1403" t="s">
        <v>3298</v>
      </c>
      <c r="D1403" t="s">
        <v>3299</v>
      </c>
      <c r="E1403" t="s">
        <v>240</v>
      </c>
      <c r="F1403" t="s">
        <v>44</v>
      </c>
      <c r="G1403" t="s">
        <v>915</v>
      </c>
    </row>
    <row r="1404" spans="1:7">
      <c r="A1404">
        <v>1403</v>
      </c>
      <c r="B1404" t="s">
        <v>3300</v>
      </c>
      <c r="C1404" t="s">
        <v>3301</v>
      </c>
      <c r="D1404" t="s">
        <v>598</v>
      </c>
      <c r="E1404" t="s">
        <v>125</v>
      </c>
      <c r="F1404" t="s">
        <v>1118</v>
      </c>
      <c r="G1404" t="s">
        <v>915</v>
      </c>
    </row>
    <row r="1405" spans="1:7">
      <c r="A1405">
        <v>1404</v>
      </c>
      <c r="B1405" t="s">
        <v>3302</v>
      </c>
      <c r="C1405" t="s">
        <v>2833</v>
      </c>
      <c r="D1405" t="s">
        <v>598</v>
      </c>
      <c r="E1405" t="s">
        <v>675</v>
      </c>
      <c r="F1405" t="s">
        <v>1118</v>
      </c>
      <c r="G1405" t="s">
        <v>915</v>
      </c>
    </row>
    <row r="1406" spans="1:7">
      <c r="A1406">
        <v>1405</v>
      </c>
      <c r="B1406" t="s">
        <v>3303</v>
      </c>
      <c r="C1406" t="s">
        <v>3304</v>
      </c>
      <c r="D1406" t="s">
        <v>931</v>
      </c>
      <c r="E1406" t="s">
        <v>43</v>
      </c>
      <c r="F1406" t="s">
        <v>44</v>
      </c>
      <c r="G1406" t="s">
        <v>915</v>
      </c>
    </row>
    <row r="1407" spans="1:7">
      <c r="A1407">
        <v>1406</v>
      </c>
      <c r="B1407" t="s">
        <v>3305</v>
      </c>
      <c r="C1407" t="s">
        <v>2833</v>
      </c>
      <c r="D1407" t="s">
        <v>931</v>
      </c>
      <c r="E1407" t="s">
        <v>1277</v>
      </c>
      <c r="F1407" t="s">
        <v>81</v>
      </c>
      <c r="G1407" t="s">
        <v>915</v>
      </c>
    </row>
    <row r="1408" spans="1:7">
      <c r="A1408">
        <v>1407</v>
      </c>
      <c r="B1408" t="s">
        <v>3306</v>
      </c>
      <c r="C1408" t="s">
        <v>3307</v>
      </c>
      <c r="D1408" t="s">
        <v>931</v>
      </c>
      <c r="E1408" t="s">
        <v>482</v>
      </c>
      <c r="F1408" t="s">
        <v>81</v>
      </c>
      <c r="G1408" t="s">
        <v>915</v>
      </c>
    </row>
    <row r="1409" spans="1:7">
      <c r="A1409">
        <v>1408</v>
      </c>
      <c r="B1409" t="s">
        <v>3308</v>
      </c>
      <c r="C1409" t="s">
        <v>3309</v>
      </c>
      <c r="D1409" t="s">
        <v>931</v>
      </c>
      <c r="E1409" t="s">
        <v>982</v>
      </c>
      <c r="F1409" t="s">
        <v>245</v>
      </c>
      <c r="G1409" t="s">
        <v>915</v>
      </c>
    </row>
    <row r="1410" spans="1:7">
      <c r="A1410">
        <v>1409</v>
      </c>
      <c r="B1410" t="s">
        <v>929</v>
      </c>
      <c r="C1410" t="s">
        <v>930</v>
      </c>
      <c r="D1410" t="s">
        <v>931</v>
      </c>
      <c r="E1410" t="s">
        <v>73</v>
      </c>
      <c r="F1410" t="s">
        <v>74</v>
      </c>
      <c r="G1410" t="s">
        <v>915</v>
      </c>
    </row>
    <row r="1411" spans="1:7">
      <c r="A1411">
        <v>1410</v>
      </c>
      <c r="B1411" t="s">
        <v>3310</v>
      </c>
      <c r="C1411" t="s">
        <v>3311</v>
      </c>
      <c r="D1411" t="s">
        <v>40</v>
      </c>
      <c r="E1411" t="s">
        <v>670</v>
      </c>
      <c r="F1411" t="s">
        <v>81</v>
      </c>
      <c r="G1411" t="s">
        <v>915</v>
      </c>
    </row>
    <row r="1412" spans="1:7">
      <c r="A1412">
        <v>1411</v>
      </c>
      <c r="B1412" t="s">
        <v>3312</v>
      </c>
      <c r="C1412" t="s">
        <v>3313</v>
      </c>
      <c r="D1412" t="s">
        <v>335</v>
      </c>
      <c r="E1412" t="s">
        <v>2397</v>
      </c>
      <c r="F1412" t="s">
        <v>81</v>
      </c>
      <c r="G1412" t="s">
        <v>915</v>
      </c>
    </row>
    <row r="1413" spans="1:7">
      <c r="A1413">
        <v>1412</v>
      </c>
      <c r="B1413" t="s">
        <v>979</v>
      </c>
      <c r="C1413" t="s">
        <v>980</v>
      </c>
      <c r="D1413" t="s">
        <v>335</v>
      </c>
      <c r="E1413" t="s">
        <v>982</v>
      </c>
      <c r="F1413" t="s">
        <v>245</v>
      </c>
      <c r="G1413" t="s">
        <v>915</v>
      </c>
    </row>
    <row r="1414" spans="1:7">
      <c r="A1414">
        <v>1413</v>
      </c>
      <c r="B1414" t="s">
        <v>3314</v>
      </c>
      <c r="C1414" t="s">
        <v>3315</v>
      </c>
      <c r="D1414" t="s">
        <v>222</v>
      </c>
      <c r="E1414" t="s">
        <v>373</v>
      </c>
      <c r="F1414" t="s">
        <v>44</v>
      </c>
      <c r="G1414" t="s">
        <v>915</v>
      </c>
    </row>
    <row r="1415" spans="1:7">
      <c r="A1415">
        <v>1414</v>
      </c>
      <c r="B1415" t="s">
        <v>3316</v>
      </c>
      <c r="C1415" t="s">
        <v>3317</v>
      </c>
      <c r="D1415" t="s">
        <v>67</v>
      </c>
      <c r="E1415" t="s">
        <v>462</v>
      </c>
      <c r="F1415" t="s">
        <v>96</v>
      </c>
      <c r="G1415" t="s">
        <v>915</v>
      </c>
    </row>
    <row r="1416" spans="1:7">
      <c r="A1416">
        <v>1415</v>
      </c>
      <c r="B1416" t="s">
        <v>3318</v>
      </c>
      <c r="C1416" t="s">
        <v>3319</v>
      </c>
      <c r="D1416" t="s">
        <v>59</v>
      </c>
      <c r="E1416" t="s">
        <v>43</v>
      </c>
      <c r="F1416" t="s">
        <v>44</v>
      </c>
      <c r="G1416" t="s">
        <v>915</v>
      </c>
    </row>
    <row r="1417" spans="1:7">
      <c r="A1417">
        <v>1416</v>
      </c>
      <c r="B1417" t="s">
        <v>3320</v>
      </c>
      <c r="C1417" t="s">
        <v>3321</v>
      </c>
      <c r="D1417" t="s">
        <v>59</v>
      </c>
      <c r="E1417" t="s">
        <v>504</v>
      </c>
      <c r="F1417" t="s">
        <v>81</v>
      </c>
      <c r="G1417" t="s">
        <v>915</v>
      </c>
    </row>
    <row r="1418" spans="1:7">
      <c r="A1418">
        <v>1417</v>
      </c>
      <c r="B1418" t="s">
        <v>3322</v>
      </c>
      <c r="C1418" t="s">
        <v>3323</v>
      </c>
      <c r="D1418" t="s">
        <v>59</v>
      </c>
      <c r="E1418" t="s">
        <v>194</v>
      </c>
      <c r="F1418" t="s">
        <v>89</v>
      </c>
      <c r="G1418" t="s">
        <v>915</v>
      </c>
    </row>
    <row r="1419" spans="1:7">
      <c r="A1419">
        <v>1418</v>
      </c>
      <c r="B1419" t="s">
        <v>3324</v>
      </c>
      <c r="C1419" t="s">
        <v>3325</v>
      </c>
      <c r="D1419" t="s">
        <v>862</v>
      </c>
      <c r="E1419" t="s">
        <v>166</v>
      </c>
      <c r="F1419" t="s">
        <v>81</v>
      </c>
      <c r="G1419" t="s">
        <v>915</v>
      </c>
    </row>
    <row r="1420" spans="1:7">
      <c r="A1420">
        <v>1419</v>
      </c>
      <c r="B1420" t="s">
        <v>3326</v>
      </c>
      <c r="C1420" t="s">
        <v>3327</v>
      </c>
      <c r="D1420" t="s">
        <v>862</v>
      </c>
      <c r="E1420" t="s">
        <v>205</v>
      </c>
      <c r="F1420" t="s">
        <v>54</v>
      </c>
      <c r="G1420" t="s">
        <v>915</v>
      </c>
    </row>
    <row r="1421" spans="1:7">
      <c r="A1421">
        <v>1420</v>
      </c>
      <c r="B1421" t="s">
        <v>983</v>
      </c>
      <c r="C1421" t="s">
        <v>984</v>
      </c>
      <c r="D1421" t="s">
        <v>985</v>
      </c>
      <c r="E1421" t="s">
        <v>462</v>
      </c>
      <c r="F1421" t="s">
        <v>96</v>
      </c>
      <c r="G1421" t="s">
        <v>915</v>
      </c>
    </row>
    <row r="1422" spans="1:7">
      <c r="A1422">
        <v>1421</v>
      </c>
      <c r="B1422" t="s">
        <v>3328</v>
      </c>
      <c r="C1422" t="s">
        <v>3329</v>
      </c>
      <c r="D1422" t="s">
        <v>3330</v>
      </c>
      <c r="E1422" t="s">
        <v>657</v>
      </c>
      <c r="F1422" t="s">
        <v>1118</v>
      </c>
      <c r="G1422" t="s">
        <v>915</v>
      </c>
    </row>
    <row r="1423" spans="1:7">
      <c r="A1423">
        <v>1422</v>
      </c>
      <c r="B1423" t="s">
        <v>3331</v>
      </c>
      <c r="C1423" t="s">
        <v>3332</v>
      </c>
      <c r="D1423" t="s">
        <v>543</v>
      </c>
      <c r="E1423" t="s">
        <v>657</v>
      </c>
      <c r="F1423" t="s">
        <v>74</v>
      </c>
      <c r="G1423" t="s">
        <v>915</v>
      </c>
    </row>
    <row r="1424" spans="1:7">
      <c r="A1424">
        <v>1423</v>
      </c>
      <c r="B1424" t="s">
        <v>913</v>
      </c>
      <c r="C1424" t="s">
        <v>405</v>
      </c>
      <c r="D1424" t="s">
        <v>914</v>
      </c>
      <c r="E1424" t="s">
        <v>303</v>
      </c>
      <c r="F1424" t="s">
        <v>81</v>
      </c>
      <c r="G1424" t="s">
        <v>915</v>
      </c>
    </row>
    <row r="1425" spans="1:7">
      <c r="A1425">
        <v>1424</v>
      </c>
      <c r="B1425" t="s">
        <v>3333</v>
      </c>
      <c r="C1425" t="s">
        <v>1196</v>
      </c>
      <c r="D1425" t="s">
        <v>176</v>
      </c>
      <c r="E1425" t="s">
        <v>1152</v>
      </c>
      <c r="F1425" t="s">
        <v>245</v>
      </c>
      <c r="G1425" t="s">
        <v>915</v>
      </c>
    </row>
    <row r="1426" spans="1:7">
      <c r="A1426">
        <v>1425</v>
      </c>
      <c r="B1426" t="s">
        <v>3334</v>
      </c>
      <c r="C1426" t="s">
        <v>3335</v>
      </c>
      <c r="D1426" t="s">
        <v>631</v>
      </c>
      <c r="E1426" t="s">
        <v>80</v>
      </c>
      <c r="F1426" t="s">
        <v>81</v>
      </c>
      <c r="G1426" t="s">
        <v>915</v>
      </c>
    </row>
    <row r="1427" spans="1:7">
      <c r="A1427">
        <v>1426</v>
      </c>
      <c r="B1427" t="s">
        <v>3336</v>
      </c>
      <c r="C1427" t="s">
        <v>3337</v>
      </c>
      <c r="D1427" t="s">
        <v>631</v>
      </c>
      <c r="E1427" t="s">
        <v>1365</v>
      </c>
      <c r="F1427" t="s">
        <v>96</v>
      </c>
      <c r="G1427" t="s">
        <v>915</v>
      </c>
    </row>
    <row r="1428" spans="1:7">
      <c r="A1428">
        <v>1427</v>
      </c>
      <c r="B1428" t="s">
        <v>3338</v>
      </c>
      <c r="C1428" t="s">
        <v>3264</v>
      </c>
      <c r="D1428" t="s">
        <v>631</v>
      </c>
      <c r="E1428" t="s">
        <v>293</v>
      </c>
      <c r="F1428" t="s">
        <v>245</v>
      </c>
      <c r="G1428" t="s">
        <v>915</v>
      </c>
    </row>
    <row r="1429" spans="1:7">
      <c r="A1429">
        <v>1428</v>
      </c>
      <c r="B1429" t="s">
        <v>3339</v>
      </c>
      <c r="C1429" t="s">
        <v>3340</v>
      </c>
      <c r="D1429" t="s">
        <v>1529</v>
      </c>
      <c r="E1429" t="s">
        <v>462</v>
      </c>
      <c r="F1429" t="s">
        <v>96</v>
      </c>
      <c r="G1429" t="s">
        <v>915</v>
      </c>
    </row>
    <row r="1430" spans="1:7">
      <c r="A1430">
        <v>1429</v>
      </c>
      <c r="B1430" t="s">
        <v>3341</v>
      </c>
      <c r="C1430" t="s">
        <v>3342</v>
      </c>
      <c r="D1430" t="s">
        <v>690</v>
      </c>
      <c r="E1430" t="s">
        <v>188</v>
      </c>
      <c r="F1430" t="s">
        <v>89</v>
      </c>
      <c r="G1430" t="s">
        <v>915</v>
      </c>
    </row>
    <row r="1431" spans="1:7">
      <c r="A1431">
        <v>1430</v>
      </c>
      <c r="B1431" t="s">
        <v>965</v>
      </c>
      <c r="C1431" t="s">
        <v>966</v>
      </c>
      <c r="D1431" t="s">
        <v>967</v>
      </c>
      <c r="E1431" t="s">
        <v>303</v>
      </c>
      <c r="F1431" t="s">
        <v>81</v>
      </c>
      <c r="G1431" t="s">
        <v>915</v>
      </c>
    </row>
    <row r="1432" spans="1:7">
      <c r="A1432">
        <v>1431</v>
      </c>
      <c r="B1432" t="s">
        <v>3343</v>
      </c>
      <c r="C1432" t="s">
        <v>3344</v>
      </c>
      <c r="D1432" t="s">
        <v>155</v>
      </c>
      <c r="E1432" t="s">
        <v>107</v>
      </c>
      <c r="F1432" t="s">
        <v>54</v>
      </c>
      <c r="G1432" t="s">
        <v>915</v>
      </c>
    </row>
    <row r="1433" spans="1:7">
      <c r="A1433">
        <v>1432</v>
      </c>
      <c r="B1433" t="s">
        <v>3345</v>
      </c>
      <c r="C1433" t="s">
        <v>476</v>
      </c>
      <c r="D1433" t="s">
        <v>935</v>
      </c>
      <c r="E1433" t="s">
        <v>236</v>
      </c>
      <c r="F1433" t="s">
        <v>44</v>
      </c>
      <c r="G1433" t="s">
        <v>915</v>
      </c>
    </row>
    <row r="1434" spans="1:7">
      <c r="A1434">
        <v>1433</v>
      </c>
      <c r="B1434" t="s">
        <v>933</v>
      </c>
      <c r="C1434" t="s">
        <v>934</v>
      </c>
      <c r="D1434" t="s">
        <v>935</v>
      </c>
      <c r="E1434" t="s">
        <v>303</v>
      </c>
      <c r="F1434" t="s">
        <v>81</v>
      </c>
      <c r="G1434" t="s">
        <v>915</v>
      </c>
    </row>
    <row r="1435" spans="1:7">
      <c r="A1435">
        <v>1434</v>
      </c>
      <c r="B1435" t="s">
        <v>3346</v>
      </c>
      <c r="C1435" t="s">
        <v>405</v>
      </c>
      <c r="D1435" t="s">
        <v>935</v>
      </c>
      <c r="E1435" t="s">
        <v>462</v>
      </c>
      <c r="F1435" t="s">
        <v>96</v>
      </c>
      <c r="G1435" t="s">
        <v>915</v>
      </c>
    </row>
    <row r="1436" spans="1:7">
      <c r="A1436">
        <v>1435</v>
      </c>
      <c r="B1436" t="s">
        <v>3347</v>
      </c>
      <c r="C1436" t="s">
        <v>3348</v>
      </c>
      <c r="D1436" t="s">
        <v>935</v>
      </c>
      <c r="E1436" t="s">
        <v>675</v>
      </c>
      <c r="F1436" t="s">
        <v>1118</v>
      </c>
      <c r="G1436" t="s">
        <v>915</v>
      </c>
    </row>
    <row r="1437" spans="1:7">
      <c r="A1437">
        <v>1436</v>
      </c>
      <c r="B1437" t="s">
        <v>3349</v>
      </c>
      <c r="C1437" t="s">
        <v>3350</v>
      </c>
      <c r="D1437" t="s">
        <v>460</v>
      </c>
      <c r="E1437" t="s">
        <v>162</v>
      </c>
      <c r="F1437" t="s">
        <v>81</v>
      </c>
      <c r="G1437" t="s">
        <v>915</v>
      </c>
    </row>
    <row r="1438" spans="1:7">
      <c r="A1438">
        <v>1437</v>
      </c>
      <c r="B1438" t="s">
        <v>3351</v>
      </c>
      <c r="C1438" t="s">
        <v>3264</v>
      </c>
      <c r="D1438" t="s">
        <v>460</v>
      </c>
      <c r="E1438" t="s">
        <v>1180</v>
      </c>
      <c r="F1438" t="s">
        <v>89</v>
      </c>
      <c r="G1438" t="s">
        <v>915</v>
      </c>
    </row>
    <row r="1439" spans="1:7">
      <c r="A1439">
        <v>1438</v>
      </c>
      <c r="B1439" t="s">
        <v>3352</v>
      </c>
      <c r="C1439" t="s">
        <v>3353</v>
      </c>
      <c r="D1439" t="s">
        <v>460</v>
      </c>
      <c r="E1439" t="s">
        <v>95</v>
      </c>
      <c r="F1439" t="s">
        <v>96</v>
      </c>
      <c r="G1439" t="s">
        <v>915</v>
      </c>
    </row>
    <row r="1440" spans="1:7">
      <c r="A1440">
        <v>1439</v>
      </c>
      <c r="B1440" t="s">
        <v>3354</v>
      </c>
      <c r="C1440" t="s">
        <v>589</v>
      </c>
      <c r="D1440" t="s">
        <v>1240</v>
      </c>
      <c r="E1440" t="s">
        <v>1241</v>
      </c>
      <c r="F1440" t="s">
        <v>89</v>
      </c>
      <c r="G1440" t="s">
        <v>915</v>
      </c>
    </row>
    <row r="1441" spans="1:7">
      <c r="A1441">
        <v>1440</v>
      </c>
      <c r="B1441" t="s">
        <v>986</v>
      </c>
      <c r="C1441" t="s">
        <v>987</v>
      </c>
      <c r="D1441" t="s">
        <v>160</v>
      </c>
      <c r="E1441" t="s">
        <v>303</v>
      </c>
      <c r="F1441" t="s">
        <v>81</v>
      </c>
      <c r="G1441" t="s">
        <v>915</v>
      </c>
    </row>
    <row r="1442" spans="1:7">
      <c r="A1442">
        <v>1441</v>
      </c>
      <c r="B1442" t="s">
        <v>3355</v>
      </c>
      <c r="C1442" t="s">
        <v>3356</v>
      </c>
      <c r="D1442" t="s">
        <v>160</v>
      </c>
      <c r="E1442" t="s">
        <v>152</v>
      </c>
      <c r="F1442" t="s">
        <v>81</v>
      </c>
      <c r="G1442" t="s">
        <v>915</v>
      </c>
    </row>
    <row r="1443" spans="1:7">
      <c r="A1443">
        <v>1442</v>
      </c>
      <c r="B1443" t="s">
        <v>3357</v>
      </c>
      <c r="C1443" t="s">
        <v>3358</v>
      </c>
      <c r="D1443" t="s">
        <v>940</v>
      </c>
      <c r="E1443" t="s">
        <v>851</v>
      </c>
      <c r="F1443" t="s">
        <v>81</v>
      </c>
      <c r="G1443" t="s">
        <v>915</v>
      </c>
    </row>
    <row r="1444" spans="1:7">
      <c r="A1444">
        <v>1443</v>
      </c>
      <c r="B1444" t="s">
        <v>938</v>
      </c>
      <c r="C1444" t="s">
        <v>939</v>
      </c>
      <c r="D1444" t="s">
        <v>940</v>
      </c>
      <c r="E1444" t="s">
        <v>356</v>
      </c>
      <c r="F1444" t="s">
        <v>1118</v>
      </c>
      <c r="G1444" t="s">
        <v>915</v>
      </c>
    </row>
    <row r="1445" spans="1:7">
      <c r="A1445">
        <v>1444</v>
      </c>
      <c r="B1445" t="s">
        <v>3359</v>
      </c>
      <c r="C1445" t="s">
        <v>2945</v>
      </c>
      <c r="D1445" t="s">
        <v>1864</v>
      </c>
      <c r="E1445" t="s">
        <v>236</v>
      </c>
      <c r="F1445" t="s">
        <v>44</v>
      </c>
      <c r="G1445" t="s">
        <v>915</v>
      </c>
    </row>
    <row r="1446" spans="1:7">
      <c r="A1446">
        <v>1445</v>
      </c>
      <c r="B1446" t="s">
        <v>3360</v>
      </c>
      <c r="C1446" t="s">
        <v>727</v>
      </c>
      <c r="D1446" t="s">
        <v>1864</v>
      </c>
      <c r="E1446" t="s">
        <v>303</v>
      </c>
      <c r="F1446" t="s">
        <v>81</v>
      </c>
      <c r="G1446" t="s">
        <v>915</v>
      </c>
    </row>
    <row r="1447" spans="1:7">
      <c r="A1447">
        <v>1446</v>
      </c>
      <c r="B1447" t="s">
        <v>1015</v>
      </c>
      <c r="C1447" t="s">
        <v>1016</v>
      </c>
      <c r="D1447" t="s">
        <v>1017</v>
      </c>
      <c r="E1447" t="s">
        <v>303</v>
      </c>
      <c r="F1447" t="s">
        <v>81</v>
      </c>
      <c r="G1447" t="s">
        <v>915</v>
      </c>
    </row>
    <row r="1448" spans="1:7">
      <c r="A1448">
        <v>1447</v>
      </c>
      <c r="B1448" t="s">
        <v>1018</v>
      </c>
      <c r="C1448" t="s">
        <v>1019</v>
      </c>
      <c r="D1448" t="s">
        <v>1020</v>
      </c>
      <c r="E1448" t="s">
        <v>749</v>
      </c>
      <c r="F1448" t="s">
        <v>81</v>
      </c>
      <c r="G1448" t="s">
        <v>915</v>
      </c>
    </row>
    <row r="1449" spans="1:7">
      <c r="A1449">
        <v>1448</v>
      </c>
      <c r="B1449" t="s">
        <v>3361</v>
      </c>
      <c r="C1449" t="s">
        <v>1723</v>
      </c>
      <c r="D1449" t="s">
        <v>991</v>
      </c>
      <c r="E1449" t="s">
        <v>182</v>
      </c>
      <c r="F1449" t="s">
        <v>96</v>
      </c>
      <c r="G1449" t="s">
        <v>915</v>
      </c>
    </row>
    <row r="1450" spans="1:7">
      <c r="A1450">
        <v>1449</v>
      </c>
      <c r="B1450" t="s">
        <v>989</v>
      </c>
      <c r="C1450" t="s">
        <v>990</v>
      </c>
      <c r="D1450" t="s">
        <v>991</v>
      </c>
      <c r="E1450" t="s">
        <v>994</v>
      </c>
      <c r="F1450" t="s">
        <v>96</v>
      </c>
      <c r="G1450" t="s">
        <v>915</v>
      </c>
    </row>
    <row r="1451" spans="1:7">
      <c r="A1451">
        <v>1450</v>
      </c>
      <c r="B1451" t="s">
        <v>3362</v>
      </c>
      <c r="C1451" t="s">
        <v>2318</v>
      </c>
      <c r="D1451" t="s">
        <v>1560</v>
      </c>
      <c r="E1451" t="s">
        <v>88</v>
      </c>
      <c r="F1451" t="s">
        <v>89</v>
      </c>
      <c r="G1451" t="s">
        <v>915</v>
      </c>
    </row>
    <row r="1452" spans="1:7">
      <c r="A1452">
        <v>1451</v>
      </c>
      <c r="B1452" t="s">
        <v>3363</v>
      </c>
      <c r="C1452" t="s">
        <v>3364</v>
      </c>
      <c r="D1452" t="s">
        <v>85</v>
      </c>
      <c r="E1452" t="s">
        <v>1142</v>
      </c>
      <c r="F1452" t="s">
        <v>44</v>
      </c>
      <c r="G1452" t="s">
        <v>915</v>
      </c>
    </row>
    <row r="1453" spans="1:7">
      <c r="A1453">
        <v>1452</v>
      </c>
      <c r="B1453" t="s">
        <v>3365</v>
      </c>
      <c r="C1453" t="s">
        <v>3366</v>
      </c>
      <c r="D1453" t="s">
        <v>85</v>
      </c>
      <c r="E1453" t="s">
        <v>1228</v>
      </c>
      <c r="F1453" t="s">
        <v>96</v>
      </c>
      <c r="G1453" t="s">
        <v>915</v>
      </c>
    </row>
    <row r="1454" spans="1:7">
      <c r="A1454">
        <v>1453</v>
      </c>
      <c r="B1454" t="s">
        <v>1021</v>
      </c>
      <c r="C1454" t="s">
        <v>1022</v>
      </c>
      <c r="D1454" t="s">
        <v>85</v>
      </c>
      <c r="E1454" t="s">
        <v>73</v>
      </c>
      <c r="F1454" t="s">
        <v>74</v>
      </c>
      <c r="G1454" t="s">
        <v>915</v>
      </c>
    </row>
    <row r="1455" spans="1:7">
      <c r="A1455">
        <v>1454</v>
      </c>
      <c r="B1455" t="s">
        <v>3367</v>
      </c>
      <c r="C1455" t="s">
        <v>3368</v>
      </c>
      <c r="D1455" t="s">
        <v>707</v>
      </c>
      <c r="E1455" t="s">
        <v>225</v>
      </c>
      <c r="F1455" t="s">
        <v>96</v>
      </c>
      <c r="G1455" t="s">
        <v>915</v>
      </c>
    </row>
    <row r="1456" spans="1:7">
      <c r="A1456">
        <v>1455</v>
      </c>
      <c r="B1456" t="s">
        <v>3369</v>
      </c>
      <c r="C1456" t="s">
        <v>3370</v>
      </c>
      <c r="D1456" t="s">
        <v>3371</v>
      </c>
      <c r="E1456" t="s">
        <v>95</v>
      </c>
      <c r="F1456" t="s">
        <v>96</v>
      </c>
      <c r="G1456" t="s">
        <v>915</v>
      </c>
    </row>
    <row r="1457" spans="1:7">
      <c r="A1457">
        <v>1456</v>
      </c>
      <c r="B1457" t="s">
        <v>3372</v>
      </c>
      <c r="C1457" t="s">
        <v>3373</v>
      </c>
      <c r="D1457" t="s">
        <v>607</v>
      </c>
      <c r="E1457" t="s">
        <v>80</v>
      </c>
      <c r="F1457" t="s">
        <v>81</v>
      </c>
      <c r="G1457" t="s">
        <v>915</v>
      </c>
    </row>
    <row r="1458" spans="1:7">
      <c r="A1458">
        <v>1457</v>
      </c>
      <c r="B1458" t="s">
        <v>942</v>
      </c>
      <c r="C1458" t="s">
        <v>943</v>
      </c>
      <c r="D1458" t="s">
        <v>607</v>
      </c>
      <c r="E1458" t="s">
        <v>125</v>
      </c>
      <c r="F1458" t="s">
        <v>1118</v>
      </c>
      <c r="G1458" t="s">
        <v>915</v>
      </c>
    </row>
    <row r="1459" spans="1:7">
      <c r="A1459">
        <v>1458</v>
      </c>
      <c r="B1459" t="s">
        <v>3374</v>
      </c>
      <c r="C1459" t="s">
        <v>975</v>
      </c>
      <c r="D1459" t="s">
        <v>3375</v>
      </c>
      <c r="E1459" t="s">
        <v>125</v>
      </c>
      <c r="F1459" t="s">
        <v>1118</v>
      </c>
      <c r="G1459" t="s">
        <v>915</v>
      </c>
    </row>
    <row r="1460" spans="1:7">
      <c r="A1460">
        <v>1459</v>
      </c>
      <c r="B1460" t="s">
        <v>3376</v>
      </c>
      <c r="C1460" t="s">
        <v>3377</v>
      </c>
      <c r="D1460" t="s">
        <v>501</v>
      </c>
      <c r="E1460" t="s">
        <v>462</v>
      </c>
      <c r="F1460" t="s">
        <v>96</v>
      </c>
      <c r="G1460" t="s">
        <v>915</v>
      </c>
    </row>
    <row r="1461" spans="1:7">
      <c r="A1461">
        <v>1460</v>
      </c>
      <c r="B1461" t="s">
        <v>3378</v>
      </c>
      <c r="C1461" t="s">
        <v>3379</v>
      </c>
      <c r="D1461" t="s">
        <v>112</v>
      </c>
      <c r="E1461" t="s">
        <v>2397</v>
      </c>
      <c r="F1461" t="s">
        <v>81</v>
      </c>
      <c r="G1461" t="s">
        <v>915</v>
      </c>
    </row>
    <row r="1462" spans="1:7">
      <c r="A1462">
        <v>1461</v>
      </c>
      <c r="B1462" t="s">
        <v>3380</v>
      </c>
      <c r="C1462" t="s">
        <v>3381</v>
      </c>
      <c r="D1462" t="s">
        <v>1582</v>
      </c>
      <c r="E1462" t="s">
        <v>1232</v>
      </c>
      <c r="F1462" t="s">
        <v>44</v>
      </c>
      <c r="G1462" t="s">
        <v>915</v>
      </c>
    </row>
    <row r="1463" spans="1:7">
      <c r="A1463">
        <v>1462</v>
      </c>
      <c r="B1463" t="s">
        <v>3382</v>
      </c>
      <c r="C1463" t="s">
        <v>3383</v>
      </c>
      <c r="D1463" t="s">
        <v>1582</v>
      </c>
      <c r="E1463" t="s">
        <v>1228</v>
      </c>
      <c r="F1463" t="s">
        <v>96</v>
      </c>
      <c r="G1463" t="s">
        <v>915</v>
      </c>
    </row>
    <row r="1464" spans="1:7">
      <c r="A1464">
        <v>1463</v>
      </c>
      <c r="B1464" t="s">
        <v>3384</v>
      </c>
      <c r="C1464" t="s">
        <v>3385</v>
      </c>
      <c r="D1464" t="s">
        <v>1291</v>
      </c>
      <c r="E1464" t="s">
        <v>442</v>
      </c>
      <c r="F1464" t="s">
        <v>245</v>
      </c>
      <c r="G1464" t="s">
        <v>915</v>
      </c>
    </row>
    <row r="1465" spans="1:7">
      <c r="A1465">
        <v>1464</v>
      </c>
      <c r="B1465" t="s">
        <v>3386</v>
      </c>
      <c r="C1465" t="s">
        <v>3387</v>
      </c>
      <c r="D1465" t="s">
        <v>274</v>
      </c>
      <c r="E1465" t="s">
        <v>43</v>
      </c>
      <c r="F1465" t="s">
        <v>44</v>
      </c>
      <c r="G1465" t="s">
        <v>915</v>
      </c>
    </row>
    <row r="1466" spans="1:7">
      <c r="A1466">
        <v>1465</v>
      </c>
      <c r="B1466" t="s">
        <v>3388</v>
      </c>
      <c r="C1466" t="s">
        <v>3389</v>
      </c>
      <c r="D1466" t="s">
        <v>274</v>
      </c>
      <c r="E1466" t="s">
        <v>236</v>
      </c>
      <c r="F1466" t="s">
        <v>44</v>
      </c>
      <c r="G1466" t="s">
        <v>915</v>
      </c>
    </row>
    <row r="1467" spans="1:7">
      <c r="A1467">
        <v>1466</v>
      </c>
      <c r="B1467" t="s">
        <v>972</v>
      </c>
      <c r="C1467" t="s">
        <v>973</v>
      </c>
      <c r="D1467" t="s">
        <v>274</v>
      </c>
      <c r="E1467" t="s">
        <v>303</v>
      </c>
      <c r="F1467" t="s">
        <v>81</v>
      </c>
      <c r="G1467" t="s">
        <v>915</v>
      </c>
    </row>
    <row r="1468" spans="1:7">
      <c r="A1468">
        <v>1467</v>
      </c>
      <c r="B1468" t="s">
        <v>3390</v>
      </c>
      <c r="C1468" t="s">
        <v>3391</v>
      </c>
      <c r="D1468" t="s">
        <v>754</v>
      </c>
      <c r="E1468" t="s">
        <v>994</v>
      </c>
      <c r="F1468" t="s">
        <v>96</v>
      </c>
      <c r="G1468" t="s">
        <v>915</v>
      </c>
    </row>
    <row r="1469" spans="1:7">
      <c r="A1469">
        <v>1468</v>
      </c>
      <c r="B1469" t="s">
        <v>3392</v>
      </c>
      <c r="C1469" t="s">
        <v>3393</v>
      </c>
      <c r="D1469" t="s">
        <v>3394</v>
      </c>
      <c r="E1469" t="s">
        <v>31</v>
      </c>
      <c r="F1469" t="s">
        <v>1118</v>
      </c>
      <c r="G1469" t="s">
        <v>915</v>
      </c>
    </row>
    <row r="1470" spans="1:7">
      <c r="A1470">
        <v>1469</v>
      </c>
      <c r="B1470" t="s">
        <v>3395</v>
      </c>
      <c r="C1470" t="s">
        <v>2285</v>
      </c>
      <c r="D1470" t="s">
        <v>145</v>
      </c>
      <c r="E1470" t="s">
        <v>851</v>
      </c>
      <c r="F1470" t="s">
        <v>81</v>
      </c>
      <c r="G1470" t="s">
        <v>915</v>
      </c>
    </row>
    <row r="1471" spans="1:7">
      <c r="A1471">
        <v>1470</v>
      </c>
      <c r="B1471" t="s">
        <v>3396</v>
      </c>
      <c r="C1471" t="s">
        <v>861</v>
      </c>
      <c r="D1471" t="s">
        <v>145</v>
      </c>
      <c r="E1471" t="s">
        <v>1149</v>
      </c>
      <c r="F1471" t="s">
        <v>89</v>
      </c>
      <c r="G1471" t="s">
        <v>915</v>
      </c>
    </row>
    <row r="1472" spans="1:7">
      <c r="A1472">
        <v>1471</v>
      </c>
      <c r="B1472" t="s">
        <v>3397</v>
      </c>
      <c r="C1472" t="s">
        <v>3398</v>
      </c>
      <c r="D1472" t="s">
        <v>145</v>
      </c>
      <c r="E1472" t="s">
        <v>31</v>
      </c>
      <c r="F1472" t="s">
        <v>1118</v>
      </c>
      <c r="G1472" t="s">
        <v>915</v>
      </c>
    </row>
    <row r="1473" spans="1:7">
      <c r="A1473">
        <v>1472</v>
      </c>
      <c r="B1473" t="s">
        <v>3399</v>
      </c>
      <c r="C1473" t="s">
        <v>631</v>
      </c>
      <c r="D1473" t="s">
        <v>1605</v>
      </c>
      <c r="E1473" t="s">
        <v>1173</v>
      </c>
      <c r="F1473" t="s">
        <v>44</v>
      </c>
      <c r="G1473" t="s">
        <v>915</v>
      </c>
    </row>
    <row r="1474" spans="1:7">
      <c r="A1474">
        <v>1473</v>
      </c>
      <c r="B1474" t="s">
        <v>3400</v>
      </c>
      <c r="C1474" t="s">
        <v>3401</v>
      </c>
      <c r="D1474" t="s">
        <v>1605</v>
      </c>
      <c r="E1474" t="s">
        <v>413</v>
      </c>
      <c r="F1474" t="s">
        <v>44</v>
      </c>
      <c r="G1474" t="s">
        <v>915</v>
      </c>
    </row>
    <row r="1475" spans="1:7">
      <c r="A1475">
        <v>1474</v>
      </c>
      <c r="B1475" t="s">
        <v>3402</v>
      </c>
      <c r="C1475" t="s">
        <v>1901</v>
      </c>
      <c r="D1475" t="s">
        <v>371</v>
      </c>
      <c r="E1475" t="s">
        <v>303</v>
      </c>
      <c r="F1475" t="s">
        <v>81</v>
      </c>
      <c r="G1475" t="s">
        <v>915</v>
      </c>
    </row>
    <row r="1476" spans="1:7">
      <c r="A1476">
        <v>1475</v>
      </c>
      <c r="B1476" t="s">
        <v>3403</v>
      </c>
      <c r="C1476" t="s">
        <v>685</v>
      </c>
      <c r="D1476" t="s">
        <v>371</v>
      </c>
      <c r="E1476" t="s">
        <v>73</v>
      </c>
      <c r="F1476" t="s">
        <v>74</v>
      </c>
      <c r="G1476" t="s">
        <v>915</v>
      </c>
    </row>
    <row r="1477" spans="1:7">
      <c r="A1477">
        <v>1476</v>
      </c>
      <c r="B1477" t="s">
        <v>945</v>
      </c>
      <c r="C1477" t="s">
        <v>946</v>
      </c>
      <c r="D1477" t="s">
        <v>947</v>
      </c>
      <c r="E1477" t="s">
        <v>948</v>
      </c>
      <c r="F1477" t="s">
        <v>74</v>
      </c>
      <c r="G1477" t="s">
        <v>915</v>
      </c>
    </row>
    <row r="1478" spans="1:7">
      <c r="A1478">
        <v>1477</v>
      </c>
      <c r="B1478" t="s">
        <v>995</v>
      </c>
      <c r="C1478" t="s">
        <v>589</v>
      </c>
      <c r="D1478" t="s">
        <v>996</v>
      </c>
      <c r="E1478" t="s">
        <v>43</v>
      </c>
      <c r="F1478" t="s">
        <v>44</v>
      </c>
      <c r="G1478" t="s">
        <v>915</v>
      </c>
    </row>
    <row r="1479" spans="1:7">
      <c r="A1479">
        <v>1478</v>
      </c>
      <c r="B1479" t="s">
        <v>3404</v>
      </c>
      <c r="C1479" t="s">
        <v>1309</v>
      </c>
      <c r="D1479" t="s">
        <v>50</v>
      </c>
      <c r="E1479" t="s">
        <v>53</v>
      </c>
      <c r="F1479" t="s">
        <v>54</v>
      </c>
      <c r="G1479" t="s">
        <v>915</v>
      </c>
    </row>
    <row r="1480" spans="1:7">
      <c r="A1480">
        <v>1479</v>
      </c>
      <c r="B1480" t="s">
        <v>3405</v>
      </c>
      <c r="C1480" t="s">
        <v>3406</v>
      </c>
      <c r="D1480" t="s">
        <v>50</v>
      </c>
      <c r="E1480" t="s">
        <v>31</v>
      </c>
      <c r="F1480" t="s">
        <v>1118</v>
      </c>
      <c r="G1480" t="s">
        <v>915</v>
      </c>
    </row>
    <row r="1481" spans="1:7">
      <c r="A1481">
        <v>1480</v>
      </c>
      <c r="B1481" t="s">
        <v>3407</v>
      </c>
      <c r="C1481" t="s">
        <v>3408</v>
      </c>
      <c r="D1481" t="s">
        <v>50</v>
      </c>
      <c r="E1481" t="s">
        <v>1169</v>
      </c>
      <c r="F1481" t="s">
        <v>1118</v>
      </c>
      <c r="G1481" t="s">
        <v>915</v>
      </c>
    </row>
    <row r="1482" spans="1:7">
      <c r="A1482">
        <v>1481</v>
      </c>
      <c r="B1482" t="s">
        <v>3409</v>
      </c>
      <c r="C1482" t="s">
        <v>3410</v>
      </c>
      <c r="D1482" t="s">
        <v>50</v>
      </c>
      <c r="E1482" t="s">
        <v>428</v>
      </c>
      <c r="F1482" t="s">
        <v>74</v>
      </c>
      <c r="G1482" t="s">
        <v>915</v>
      </c>
    </row>
    <row r="1483" spans="1:7">
      <c r="A1483">
        <v>1482</v>
      </c>
      <c r="B1483" t="s">
        <v>3411</v>
      </c>
      <c r="C1483" t="s">
        <v>3412</v>
      </c>
      <c r="D1483" t="s">
        <v>50</v>
      </c>
      <c r="E1483" t="s">
        <v>470</v>
      </c>
      <c r="F1483" t="s">
        <v>74</v>
      </c>
      <c r="G1483" t="s">
        <v>915</v>
      </c>
    </row>
    <row r="1484" spans="1:7">
      <c r="A1484">
        <v>1483</v>
      </c>
      <c r="B1484" t="s">
        <v>3413</v>
      </c>
      <c r="C1484" t="s">
        <v>3414</v>
      </c>
      <c r="D1484" t="s">
        <v>150</v>
      </c>
      <c r="E1484" t="s">
        <v>43</v>
      </c>
      <c r="F1484" t="s">
        <v>44</v>
      </c>
      <c r="G1484" t="s">
        <v>915</v>
      </c>
    </row>
    <row r="1485" spans="1:7">
      <c r="A1485">
        <v>1484</v>
      </c>
      <c r="B1485" t="s">
        <v>3415</v>
      </c>
      <c r="C1485" t="s">
        <v>3192</v>
      </c>
      <c r="D1485" t="s">
        <v>150</v>
      </c>
      <c r="E1485" t="s">
        <v>1250</v>
      </c>
      <c r="F1485" t="s">
        <v>89</v>
      </c>
      <c r="G1485" t="s">
        <v>915</v>
      </c>
    </row>
    <row r="1486" spans="1:7">
      <c r="A1486">
        <v>1485</v>
      </c>
      <c r="B1486" t="s">
        <v>3416</v>
      </c>
      <c r="C1486" t="s">
        <v>3417</v>
      </c>
      <c r="D1486" t="s">
        <v>150</v>
      </c>
      <c r="E1486" t="s">
        <v>209</v>
      </c>
      <c r="F1486" t="s">
        <v>210</v>
      </c>
      <c r="G1486" t="s">
        <v>915</v>
      </c>
    </row>
    <row r="1487" spans="1:7">
      <c r="A1487">
        <v>1486</v>
      </c>
      <c r="B1487" t="s">
        <v>3418</v>
      </c>
      <c r="C1487" t="s">
        <v>575</v>
      </c>
      <c r="D1487" t="s">
        <v>150</v>
      </c>
      <c r="E1487" t="s">
        <v>495</v>
      </c>
      <c r="F1487" t="s">
        <v>210</v>
      </c>
      <c r="G1487" t="s">
        <v>915</v>
      </c>
    </row>
    <row r="1488" spans="1:7">
      <c r="A1488">
        <v>1487</v>
      </c>
      <c r="B1488" t="s">
        <v>3419</v>
      </c>
      <c r="C1488" t="s">
        <v>2588</v>
      </c>
      <c r="D1488" t="s">
        <v>150</v>
      </c>
      <c r="E1488" t="s">
        <v>310</v>
      </c>
      <c r="F1488" t="s">
        <v>245</v>
      </c>
      <c r="G1488" t="s">
        <v>915</v>
      </c>
    </row>
    <row r="1489" spans="1:7">
      <c r="A1489">
        <v>1488</v>
      </c>
      <c r="B1489" t="s">
        <v>3420</v>
      </c>
      <c r="C1489" t="s">
        <v>923</v>
      </c>
      <c r="D1489" t="s">
        <v>1933</v>
      </c>
      <c r="E1489" t="s">
        <v>561</v>
      </c>
      <c r="F1489" t="s">
        <v>81</v>
      </c>
      <c r="G1489" t="s">
        <v>915</v>
      </c>
    </row>
    <row r="1490" spans="1:7">
      <c r="A1490">
        <v>1489</v>
      </c>
      <c r="B1490" t="s">
        <v>3421</v>
      </c>
      <c r="C1490" t="s">
        <v>3422</v>
      </c>
      <c r="D1490" t="s">
        <v>1337</v>
      </c>
      <c r="E1490" t="s">
        <v>1169</v>
      </c>
      <c r="F1490" t="s">
        <v>1118</v>
      </c>
      <c r="G1490" t="s">
        <v>915</v>
      </c>
    </row>
    <row r="1491" spans="1:7">
      <c r="A1491">
        <v>1490</v>
      </c>
      <c r="B1491" t="s">
        <v>3423</v>
      </c>
      <c r="C1491" t="s">
        <v>282</v>
      </c>
      <c r="D1491" t="s">
        <v>229</v>
      </c>
      <c r="E1491" t="s">
        <v>199</v>
      </c>
      <c r="F1491" t="s">
        <v>44</v>
      </c>
      <c r="G1491" t="s">
        <v>915</v>
      </c>
    </row>
    <row r="1492" spans="1:7">
      <c r="A1492">
        <v>1491</v>
      </c>
      <c r="B1492" t="s">
        <v>3424</v>
      </c>
      <c r="C1492" t="s">
        <v>3425</v>
      </c>
      <c r="D1492" t="s">
        <v>229</v>
      </c>
      <c r="E1492" t="s">
        <v>287</v>
      </c>
      <c r="F1492" t="s">
        <v>44</v>
      </c>
      <c r="G1492" t="s">
        <v>915</v>
      </c>
    </row>
    <row r="1493" spans="1:7">
      <c r="A1493">
        <v>1492</v>
      </c>
      <c r="B1493" t="s">
        <v>3426</v>
      </c>
      <c r="C1493" t="s">
        <v>3427</v>
      </c>
      <c r="D1493" t="s">
        <v>229</v>
      </c>
      <c r="E1493" t="s">
        <v>182</v>
      </c>
      <c r="F1493" t="s">
        <v>96</v>
      </c>
      <c r="G1493" t="s">
        <v>915</v>
      </c>
    </row>
    <row r="1494" spans="1:7">
      <c r="A1494">
        <v>1493</v>
      </c>
      <c r="B1494" t="s">
        <v>998</v>
      </c>
      <c r="C1494" t="s">
        <v>999</v>
      </c>
      <c r="D1494" t="s">
        <v>229</v>
      </c>
      <c r="E1494" t="s">
        <v>344</v>
      </c>
      <c r="F1494" t="s">
        <v>1118</v>
      </c>
      <c r="G1494" t="s">
        <v>915</v>
      </c>
    </row>
    <row r="1495" spans="1:7">
      <c r="A1495">
        <v>1494</v>
      </c>
      <c r="B1495" t="s">
        <v>3428</v>
      </c>
      <c r="C1495" t="s">
        <v>2749</v>
      </c>
      <c r="D1495" t="s">
        <v>118</v>
      </c>
      <c r="E1495" t="s">
        <v>43</v>
      </c>
      <c r="F1495" t="s">
        <v>44</v>
      </c>
      <c r="G1495" t="s">
        <v>915</v>
      </c>
    </row>
    <row r="1496" spans="1:7">
      <c r="A1496">
        <v>1495</v>
      </c>
      <c r="B1496" t="s">
        <v>3429</v>
      </c>
      <c r="C1496" t="s">
        <v>1804</v>
      </c>
      <c r="D1496" t="s">
        <v>366</v>
      </c>
      <c r="E1496" t="s">
        <v>1142</v>
      </c>
      <c r="F1496" t="s">
        <v>44</v>
      </c>
      <c r="G1496" t="s">
        <v>915</v>
      </c>
    </row>
    <row r="1497" spans="1:7">
      <c r="A1497">
        <v>1496</v>
      </c>
      <c r="B1497" t="s">
        <v>974</v>
      </c>
      <c r="C1497" t="s">
        <v>975</v>
      </c>
      <c r="D1497" t="s">
        <v>366</v>
      </c>
      <c r="E1497" t="s">
        <v>657</v>
      </c>
      <c r="F1497" t="s">
        <v>1118</v>
      </c>
      <c r="G1497" t="s">
        <v>915</v>
      </c>
    </row>
    <row r="1498" spans="1:7">
      <c r="A1498">
        <v>1497</v>
      </c>
      <c r="B1498" t="s">
        <v>950</v>
      </c>
      <c r="C1498" t="s">
        <v>951</v>
      </c>
      <c r="D1498" t="s">
        <v>673</v>
      </c>
      <c r="E1498" t="s">
        <v>43</v>
      </c>
      <c r="F1498" t="s">
        <v>44</v>
      </c>
      <c r="G1498" t="s">
        <v>915</v>
      </c>
    </row>
    <row r="1499" spans="1:7">
      <c r="A1499">
        <v>1498</v>
      </c>
      <c r="B1499" t="s">
        <v>3430</v>
      </c>
      <c r="C1499" t="s">
        <v>3431</v>
      </c>
      <c r="D1499" t="s">
        <v>477</v>
      </c>
      <c r="E1499" t="s">
        <v>250</v>
      </c>
      <c r="F1499" t="s">
        <v>96</v>
      </c>
      <c r="G1499" t="s">
        <v>915</v>
      </c>
    </row>
    <row r="1500" spans="1:7">
      <c r="A1500">
        <v>1499</v>
      </c>
      <c r="B1500" t="s">
        <v>3432</v>
      </c>
      <c r="C1500" t="s">
        <v>1146</v>
      </c>
      <c r="D1500" t="s">
        <v>477</v>
      </c>
      <c r="E1500" t="s">
        <v>428</v>
      </c>
      <c r="F1500" t="s">
        <v>74</v>
      </c>
      <c r="G1500" t="s">
        <v>915</v>
      </c>
    </row>
    <row r="1501" spans="1:7">
      <c r="A1501">
        <v>1500</v>
      </c>
      <c r="B1501" t="s">
        <v>3433</v>
      </c>
      <c r="C1501" t="s">
        <v>1663</v>
      </c>
      <c r="D1501" t="s">
        <v>432</v>
      </c>
      <c r="E1501" t="s">
        <v>1077</v>
      </c>
      <c r="F1501" t="s">
        <v>1118</v>
      </c>
      <c r="G1501" t="s">
        <v>915</v>
      </c>
    </row>
    <row r="1502" spans="1:7">
      <c r="A1502">
        <v>1501</v>
      </c>
      <c r="B1502" t="s">
        <v>3434</v>
      </c>
      <c r="C1502" t="s">
        <v>3435</v>
      </c>
      <c r="D1502" t="s">
        <v>348</v>
      </c>
      <c r="E1502" t="s">
        <v>1165</v>
      </c>
      <c r="F1502" t="s">
        <v>54</v>
      </c>
      <c r="G1502" t="s">
        <v>915</v>
      </c>
    </row>
    <row r="1503" spans="1:7">
      <c r="A1503">
        <v>1502</v>
      </c>
      <c r="B1503" t="s">
        <v>3436</v>
      </c>
      <c r="C1503" t="s">
        <v>3437</v>
      </c>
      <c r="D1503" t="s">
        <v>3438</v>
      </c>
      <c r="E1503" t="s">
        <v>373</v>
      </c>
      <c r="F1503" t="s">
        <v>44</v>
      </c>
      <c r="G1503" t="s">
        <v>915</v>
      </c>
    </row>
    <row r="1504" spans="1:7">
      <c r="A1504">
        <v>1503</v>
      </c>
      <c r="B1504" t="s">
        <v>3439</v>
      </c>
      <c r="C1504" t="s">
        <v>2375</v>
      </c>
      <c r="D1504" t="s">
        <v>1668</v>
      </c>
      <c r="E1504" t="s">
        <v>356</v>
      </c>
      <c r="F1504" t="s">
        <v>1118</v>
      </c>
      <c r="G1504" t="s">
        <v>915</v>
      </c>
    </row>
    <row r="1505" spans="1:7">
      <c r="A1505">
        <v>1504</v>
      </c>
      <c r="B1505" t="s">
        <v>3440</v>
      </c>
      <c r="C1505" t="s">
        <v>1071</v>
      </c>
      <c r="D1505" t="s">
        <v>1668</v>
      </c>
      <c r="E1505" t="s">
        <v>73</v>
      </c>
      <c r="F1505" t="s">
        <v>74</v>
      </c>
      <c r="G1505" t="s">
        <v>915</v>
      </c>
    </row>
    <row r="1506" spans="1:7">
      <c r="A1506">
        <v>1505</v>
      </c>
      <c r="B1506" t="s">
        <v>3441</v>
      </c>
      <c r="C1506" t="s">
        <v>1201</v>
      </c>
      <c r="D1506" t="s">
        <v>1668</v>
      </c>
      <c r="E1506" t="s">
        <v>177</v>
      </c>
      <c r="F1506" t="s">
        <v>74</v>
      </c>
      <c r="G1506" t="s">
        <v>915</v>
      </c>
    </row>
    <row r="1507" spans="1:7">
      <c r="A1507">
        <v>1506</v>
      </c>
      <c r="B1507" t="s">
        <v>3442</v>
      </c>
      <c r="C1507" t="s">
        <v>3443</v>
      </c>
      <c r="D1507" t="s">
        <v>919</v>
      </c>
      <c r="E1507" t="s">
        <v>1277</v>
      </c>
      <c r="F1507" t="s">
        <v>81</v>
      </c>
      <c r="G1507" t="s">
        <v>915</v>
      </c>
    </row>
    <row r="1508" spans="1:7">
      <c r="A1508">
        <v>1507</v>
      </c>
      <c r="B1508" t="s">
        <v>3444</v>
      </c>
      <c r="C1508" t="s">
        <v>26</v>
      </c>
      <c r="D1508" t="s">
        <v>919</v>
      </c>
      <c r="E1508" t="s">
        <v>152</v>
      </c>
      <c r="F1508" t="s">
        <v>81</v>
      </c>
      <c r="G1508" t="s">
        <v>915</v>
      </c>
    </row>
    <row r="1509" spans="1:7">
      <c r="A1509">
        <v>1508</v>
      </c>
      <c r="B1509" t="s">
        <v>3445</v>
      </c>
      <c r="C1509" t="s">
        <v>3446</v>
      </c>
      <c r="D1509" t="s">
        <v>919</v>
      </c>
      <c r="E1509" t="s">
        <v>561</v>
      </c>
      <c r="F1509" t="s">
        <v>81</v>
      </c>
      <c r="G1509" t="s">
        <v>915</v>
      </c>
    </row>
    <row r="1510" spans="1:7">
      <c r="A1510">
        <v>1509</v>
      </c>
      <c r="B1510" t="s">
        <v>917</v>
      </c>
      <c r="C1510" t="s">
        <v>918</v>
      </c>
      <c r="D1510" t="s">
        <v>919</v>
      </c>
      <c r="E1510" t="s">
        <v>125</v>
      </c>
      <c r="F1510" t="s">
        <v>1118</v>
      </c>
      <c r="G1510" t="s">
        <v>915</v>
      </c>
    </row>
    <row r="1511" spans="1:7">
      <c r="A1511">
        <v>1510</v>
      </c>
      <c r="B1511" t="s">
        <v>922</v>
      </c>
      <c r="C1511" t="s">
        <v>923</v>
      </c>
      <c r="D1511" t="s">
        <v>93</v>
      </c>
      <c r="E1511" t="s">
        <v>107</v>
      </c>
      <c r="F1511" t="s">
        <v>54</v>
      </c>
      <c r="G1511" t="s">
        <v>915</v>
      </c>
    </row>
    <row r="1512" spans="1:7">
      <c r="A1512">
        <v>1511</v>
      </c>
      <c r="B1512" t="s">
        <v>3447</v>
      </c>
      <c r="C1512" t="s">
        <v>3048</v>
      </c>
      <c r="D1512" t="s">
        <v>93</v>
      </c>
      <c r="E1512" t="s">
        <v>344</v>
      </c>
      <c r="F1512" t="s">
        <v>1118</v>
      </c>
      <c r="G1512" t="s">
        <v>915</v>
      </c>
    </row>
    <row r="1513" spans="1:7">
      <c r="A1513">
        <v>1512</v>
      </c>
      <c r="B1513" t="s">
        <v>1001</v>
      </c>
      <c r="C1513" t="s">
        <v>1002</v>
      </c>
      <c r="D1513" t="s">
        <v>93</v>
      </c>
      <c r="E1513" t="s">
        <v>491</v>
      </c>
      <c r="F1513" t="s">
        <v>1118</v>
      </c>
      <c r="G1513" t="s">
        <v>915</v>
      </c>
    </row>
    <row r="1514" spans="1:7">
      <c r="A1514">
        <v>1513</v>
      </c>
      <c r="B1514" t="s">
        <v>3448</v>
      </c>
      <c r="C1514" t="s">
        <v>342</v>
      </c>
      <c r="D1514" t="s">
        <v>132</v>
      </c>
      <c r="E1514" t="s">
        <v>303</v>
      </c>
      <c r="F1514" t="s">
        <v>81</v>
      </c>
      <c r="G1514" t="s">
        <v>915</v>
      </c>
    </row>
    <row r="1515" spans="1:7">
      <c r="A1515">
        <v>1514</v>
      </c>
      <c r="B1515" t="s">
        <v>3449</v>
      </c>
      <c r="C1515" t="s">
        <v>3450</v>
      </c>
      <c r="D1515" t="s">
        <v>132</v>
      </c>
      <c r="E1515" t="s">
        <v>1180</v>
      </c>
      <c r="F1515" t="s">
        <v>89</v>
      </c>
      <c r="G1515" t="s">
        <v>915</v>
      </c>
    </row>
    <row r="1516" spans="1:7">
      <c r="A1516">
        <v>1515</v>
      </c>
      <c r="B1516" t="s">
        <v>3451</v>
      </c>
      <c r="C1516" t="s">
        <v>3452</v>
      </c>
      <c r="D1516" t="s">
        <v>1988</v>
      </c>
      <c r="E1516" t="s">
        <v>665</v>
      </c>
      <c r="F1516" t="s">
        <v>74</v>
      </c>
      <c r="G1516" t="s">
        <v>915</v>
      </c>
    </row>
    <row r="1517" spans="1:7">
      <c r="A1517">
        <v>1516</v>
      </c>
      <c r="B1517" t="s">
        <v>3453</v>
      </c>
      <c r="C1517" t="s">
        <v>727</v>
      </c>
      <c r="D1517" t="s">
        <v>354</v>
      </c>
      <c r="E1517" t="s">
        <v>43</v>
      </c>
      <c r="F1517" t="s">
        <v>44</v>
      </c>
      <c r="G1517" t="s">
        <v>915</v>
      </c>
    </row>
    <row r="1518" spans="1:7">
      <c r="A1518">
        <v>1517</v>
      </c>
      <c r="B1518" t="s">
        <v>953</v>
      </c>
      <c r="C1518" t="s">
        <v>954</v>
      </c>
      <c r="D1518" t="s">
        <v>354</v>
      </c>
      <c r="E1518" t="s">
        <v>303</v>
      </c>
      <c r="F1518" t="s">
        <v>81</v>
      </c>
      <c r="G1518" t="s">
        <v>915</v>
      </c>
    </row>
    <row r="1519" spans="1:7">
      <c r="A1519">
        <v>1518</v>
      </c>
      <c r="B1519" t="s">
        <v>3454</v>
      </c>
      <c r="C1519" t="s">
        <v>3455</v>
      </c>
      <c r="D1519" t="s">
        <v>354</v>
      </c>
      <c r="E1519" t="s">
        <v>303</v>
      </c>
      <c r="F1519" t="s">
        <v>81</v>
      </c>
      <c r="G1519" t="s">
        <v>915</v>
      </c>
    </row>
    <row r="1520" spans="1:7">
      <c r="A1520">
        <v>1519</v>
      </c>
      <c r="B1520" t="s">
        <v>3456</v>
      </c>
      <c r="C1520" t="s">
        <v>3457</v>
      </c>
      <c r="D1520" t="s">
        <v>3458</v>
      </c>
      <c r="E1520" t="s">
        <v>1250</v>
      </c>
      <c r="F1520" t="s">
        <v>89</v>
      </c>
      <c r="G1520" t="s">
        <v>915</v>
      </c>
    </row>
    <row r="1521" spans="1:7">
      <c r="A1521">
        <v>1520</v>
      </c>
      <c r="B1521" t="s">
        <v>3459</v>
      </c>
      <c r="C1521" t="s">
        <v>111</v>
      </c>
      <c r="D1521" t="s">
        <v>248</v>
      </c>
      <c r="E1521" t="s">
        <v>1115</v>
      </c>
      <c r="F1521" t="s">
        <v>89</v>
      </c>
      <c r="G1521" t="s">
        <v>915</v>
      </c>
    </row>
    <row r="1522" spans="1:7">
      <c r="A1522">
        <v>1521</v>
      </c>
      <c r="B1522" t="s">
        <v>3460</v>
      </c>
      <c r="C1522" t="s">
        <v>1005</v>
      </c>
      <c r="D1522" t="s">
        <v>248</v>
      </c>
      <c r="E1522" t="s">
        <v>310</v>
      </c>
      <c r="F1522" t="s">
        <v>245</v>
      </c>
      <c r="G1522" t="s">
        <v>915</v>
      </c>
    </row>
    <row r="1523" spans="1:7">
      <c r="A1523">
        <v>1522</v>
      </c>
      <c r="B1523" t="s">
        <v>3461</v>
      </c>
      <c r="C1523" t="s">
        <v>3462</v>
      </c>
      <c r="D1523" t="s">
        <v>248</v>
      </c>
      <c r="E1523" t="s">
        <v>737</v>
      </c>
      <c r="F1523" t="s">
        <v>1118</v>
      </c>
      <c r="G1523" t="s">
        <v>915</v>
      </c>
    </row>
    <row r="1524" spans="1:7">
      <c r="A1524">
        <v>1523</v>
      </c>
      <c r="B1524" t="s">
        <v>3463</v>
      </c>
      <c r="C1524" t="s">
        <v>3464</v>
      </c>
      <c r="D1524" t="s">
        <v>248</v>
      </c>
      <c r="E1524" t="s">
        <v>1077</v>
      </c>
      <c r="F1524" t="s">
        <v>1118</v>
      </c>
      <c r="G1524" t="s">
        <v>915</v>
      </c>
    </row>
    <row r="1525" spans="1:7">
      <c r="A1525">
        <v>1524</v>
      </c>
      <c r="B1525" t="s">
        <v>3465</v>
      </c>
      <c r="C1525" t="s">
        <v>1205</v>
      </c>
      <c r="D1525" t="s">
        <v>1687</v>
      </c>
      <c r="E1525" t="s">
        <v>1365</v>
      </c>
      <c r="F1525" t="s">
        <v>96</v>
      </c>
      <c r="G1525" t="s">
        <v>915</v>
      </c>
    </row>
    <row r="1526" spans="1:7">
      <c r="A1526">
        <v>1525</v>
      </c>
      <c r="B1526" t="s">
        <v>3466</v>
      </c>
      <c r="C1526" t="s">
        <v>3467</v>
      </c>
      <c r="D1526" t="s">
        <v>214</v>
      </c>
      <c r="E1526" t="s">
        <v>749</v>
      </c>
      <c r="F1526" t="s">
        <v>81</v>
      </c>
      <c r="G1526" t="s">
        <v>915</v>
      </c>
    </row>
    <row r="1527" spans="1:7">
      <c r="A1527">
        <v>1526</v>
      </c>
      <c r="B1527" t="s">
        <v>3468</v>
      </c>
      <c r="C1527" t="s">
        <v>76</v>
      </c>
      <c r="D1527" t="s">
        <v>214</v>
      </c>
      <c r="E1527" t="s">
        <v>280</v>
      </c>
      <c r="F1527" t="s">
        <v>89</v>
      </c>
      <c r="G1527" t="s">
        <v>915</v>
      </c>
    </row>
    <row r="1528" spans="1:7">
      <c r="A1528">
        <v>1527</v>
      </c>
      <c r="B1528" t="s">
        <v>3469</v>
      </c>
      <c r="C1528" t="s">
        <v>3470</v>
      </c>
      <c r="D1528" t="s">
        <v>1394</v>
      </c>
      <c r="E1528" t="s">
        <v>812</v>
      </c>
      <c r="F1528" t="s">
        <v>81</v>
      </c>
      <c r="G1528" t="s">
        <v>915</v>
      </c>
    </row>
    <row r="1529" spans="1:7">
      <c r="A1529">
        <v>1528</v>
      </c>
      <c r="B1529" t="s">
        <v>3471</v>
      </c>
      <c r="C1529" t="s">
        <v>3472</v>
      </c>
      <c r="D1529" t="s">
        <v>1394</v>
      </c>
      <c r="E1529" t="s">
        <v>53</v>
      </c>
      <c r="F1529" t="s">
        <v>54</v>
      </c>
      <c r="G1529" t="s">
        <v>915</v>
      </c>
    </row>
    <row r="1530" spans="1:7">
      <c r="A1530">
        <v>1529</v>
      </c>
      <c r="B1530" t="s">
        <v>3473</v>
      </c>
      <c r="C1530" t="s">
        <v>3474</v>
      </c>
      <c r="D1530" t="s">
        <v>1691</v>
      </c>
      <c r="E1530" t="s">
        <v>491</v>
      </c>
      <c r="F1530" t="s">
        <v>1118</v>
      </c>
      <c r="G1530" t="s">
        <v>915</v>
      </c>
    </row>
    <row r="1531" spans="1:7">
      <c r="A1531">
        <v>1530</v>
      </c>
      <c r="B1531" t="s">
        <v>3475</v>
      </c>
      <c r="C1531" t="s">
        <v>1218</v>
      </c>
      <c r="D1531" t="s">
        <v>3476</v>
      </c>
      <c r="E1531" t="s">
        <v>1372</v>
      </c>
      <c r="F1531" t="s">
        <v>54</v>
      </c>
      <c r="G1531" t="s">
        <v>915</v>
      </c>
    </row>
    <row r="1532" spans="1:7">
      <c r="A1532">
        <v>1531</v>
      </c>
      <c r="B1532" t="s">
        <v>3477</v>
      </c>
      <c r="C1532" t="s">
        <v>2434</v>
      </c>
      <c r="D1532" t="s">
        <v>514</v>
      </c>
      <c r="E1532" t="s">
        <v>166</v>
      </c>
      <c r="F1532" t="s">
        <v>81</v>
      </c>
      <c r="G1532" t="s">
        <v>915</v>
      </c>
    </row>
    <row r="1533" spans="1:7">
      <c r="A1533">
        <v>1532</v>
      </c>
      <c r="B1533" t="s">
        <v>3478</v>
      </c>
      <c r="C1533" t="s">
        <v>3479</v>
      </c>
      <c r="D1533" t="s">
        <v>514</v>
      </c>
      <c r="E1533" t="s">
        <v>1149</v>
      </c>
      <c r="F1533" t="s">
        <v>89</v>
      </c>
      <c r="G1533" t="s">
        <v>915</v>
      </c>
    </row>
    <row r="1534" spans="1:7">
      <c r="A1534">
        <v>1533</v>
      </c>
      <c r="B1534" t="s">
        <v>3480</v>
      </c>
      <c r="C1534" t="s">
        <v>3481</v>
      </c>
      <c r="D1534" t="s">
        <v>100</v>
      </c>
      <c r="E1534" t="s">
        <v>199</v>
      </c>
      <c r="F1534" t="s">
        <v>44</v>
      </c>
      <c r="G1534" t="s">
        <v>915</v>
      </c>
    </row>
    <row r="1535" spans="1:7">
      <c r="A1535">
        <v>1534</v>
      </c>
      <c r="B1535" t="s">
        <v>3482</v>
      </c>
      <c r="C1535" t="s">
        <v>3483</v>
      </c>
      <c r="D1535" t="s">
        <v>100</v>
      </c>
      <c r="E1535" t="s">
        <v>442</v>
      </c>
      <c r="F1535" t="s">
        <v>245</v>
      </c>
      <c r="G1535" t="s">
        <v>915</v>
      </c>
    </row>
    <row r="1536" spans="1:7">
      <c r="A1536">
        <v>1535</v>
      </c>
      <c r="B1536" t="s">
        <v>3484</v>
      </c>
      <c r="C1536" t="s">
        <v>3485</v>
      </c>
      <c r="D1536" t="s">
        <v>100</v>
      </c>
      <c r="E1536" t="s">
        <v>737</v>
      </c>
      <c r="F1536" t="s">
        <v>1118</v>
      </c>
      <c r="G1536" t="s">
        <v>915</v>
      </c>
    </row>
    <row r="1537" spans="1:7">
      <c r="A1537">
        <v>1536</v>
      </c>
      <c r="B1537" t="s">
        <v>3486</v>
      </c>
      <c r="C1537" t="s">
        <v>3487</v>
      </c>
      <c r="D1537" t="s">
        <v>663</v>
      </c>
      <c r="E1537" t="s">
        <v>864</v>
      </c>
      <c r="F1537" t="s">
        <v>44</v>
      </c>
      <c r="G1537" t="s">
        <v>915</v>
      </c>
    </row>
    <row r="1538" spans="1:7">
      <c r="A1538">
        <v>1537</v>
      </c>
      <c r="B1538" t="s">
        <v>1004</v>
      </c>
      <c r="C1538" t="s">
        <v>1005</v>
      </c>
      <c r="D1538" t="s">
        <v>663</v>
      </c>
      <c r="E1538" t="s">
        <v>162</v>
      </c>
      <c r="F1538" t="s">
        <v>81</v>
      </c>
      <c r="G1538" t="s">
        <v>915</v>
      </c>
    </row>
    <row r="1539" spans="1:7">
      <c r="A1539">
        <v>1538</v>
      </c>
      <c r="B1539" t="s">
        <v>3488</v>
      </c>
      <c r="C1539" t="s">
        <v>3489</v>
      </c>
      <c r="D1539" t="s">
        <v>663</v>
      </c>
      <c r="E1539" t="s">
        <v>73</v>
      </c>
      <c r="F1539" t="s">
        <v>74</v>
      </c>
      <c r="G1539" t="s">
        <v>915</v>
      </c>
    </row>
    <row r="1540" spans="1:7">
      <c r="A1540">
        <v>1539</v>
      </c>
      <c r="B1540" t="s">
        <v>3490</v>
      </c>
      <c r="C1540" t="s">
        <v>923</v>
      </c>
      <c r="D1540" t="s">
        <v>1418</v>
      </c>
      <c r="E1540" t="s">
        <v>303</v>
      </c>
      <c r="F1540" t="s">
        <v>81</v>
      </c>
      <c r="G1540" t="s">
        <v>915</v>
      </c>
    </row>
    <row r="1541" spans="1:7">
      <c r="A1541">
        <v>1540</v>
      </c>
      <c r="B1541" t="s">
        <v>3491</v>
      </c>
      <c r="C1541" t="s">
        <v>3492</v>
      </c>
      <c r="D1541" t="s">
        <v>1068</v>
      </c>
      <c r="E1541" t="s">
        <v>125</v>
      </c>
      <c r="F1541" t="s">
        <v>1118</v>
      </c>
      <c r="G1541" t="s">
        <v>915</v>
      </c>
    </row>
    <row r="1542" spans="1:7">
      <c r="A1542">
        <v>1541</v>
      </c>
      <c r="B1542" t="s">
        <v>3493</v>
      </c>
      <c r="C1542" t="s">
        <v>2850</v>
      </c>
      <c r="D1542" t="s">
        <v>1421</v>
      </c>
      <c r="E1542" t="s">
        <v>1152</v>
      </c>
      <c r="F1542" t="s">
        <v>245</v>
      </c>
      <c r="G1542" t="s">
        <v>915</v>
      </c>
    </row>
    <row r="1543" spans="1:7">
      <c r="A1543">
        <v>1542</v>
      </c>
      <c r="B1543" t="s">
        <v>956</v>
      </c>
      <c r="C1543" t="s">
        <v>957</v>
      </c>
      <c r="D1543" t="s">
        <v>881</v>
      </c>
      <c r="E1543" t="s">
        <v>410</v>
      </c>
      <c r="F1543" t="s">
        <v>81</v>
      </c>
      <c r="G1543" t="s">
        <v>915</v>
      </c>
    </row>
    <row r="1544" spans="1:7">
      <c r="A1544">
        <v>1543</v>
      </c>
      <c r="B1544" t="s">
        <v>3494</v>
      </c>
      <c r="C1544" t="s">
        <v>2808</v>
      </c>
      <c r="D1544" t="s">
        <v>123</v>
      </c>
      <c r="E1544" t="s">
        <v>1188</v>
      </c>
      <c r="F1544" t="s">
        <v>54</v>
      </c>
      <c r="G1544" t="s">
        <v>915</v>
      </c>
    </row>
    <row r="1545" spans="1:7">
      <c r="A1545">
        <v>1544</v>
      </c>
      <c r="B1545" t="s">
        <v>3495</v>
      </c>
      <c r="C1545" t="s">
        <v>706</v>
      </c>
      <c r="D1545" t="s">
        <v>2030</v>
      </c>
      <c r="E1545" t="s">
        <v>199</v>
      </c>
      <c r="F1545" t="s">
        <v>44</v>
      </c>
      <c r="G1545" t="s">
        <v>915</v>
      </c>
    </row>
    <row r="1546" spans="1:7">
      <c r="A1546">
        <v>1545</v>
      </c>
      <c r="B1546" t="s">
        <v>3496</v>
      </c>
      <c r="C1546" t="s">
        <v>3497</v>
      </c>
      <c r="D1546" t="s">
        <v>77</v>
      </c>
      <c r="E1546" t="s">
        <v>293</v>
      </c>
      <c r="F1546" t="s">
        <v>245</v>
      </c>
      <c r="G1546" t="s">
        <v>915</v>
      </c>
    </row>
    <row r="1547" spans="1:7">
      <c r="A1547">
        <v>1546</v>
      </c>
      <c r="B1547" t="s">
        <v>3498</v>
      </c>
      <c r="C1547" t="s">
        <v>3059</v>
      </c>
      <c r="D1547" t="s">
        <v>77</v>
      </c>
      <c r="E1547" t="s">
        <v>356</v>
      </c>
      <c r="F1547" t="s">
        <v>1118</v>
      </c>
      <c r="G1547" t="s">
        <v>915</v>
      </c>
    </row>
    <row r="1548" spans="1:7">
      <c r="A1548">
        <v>1547</v>
      </c>
      <c r="B1548" t="s">
        <v>3499</v>
      </c>
      <c r="C1548" t="s">
        <v>3500</v>
      </c>
      <c r="D1548" t="s">
        <v>3501</v>
      </c>
      <c r="E1548" t="s">
        <v>1241</v>
      </c>
      <c r="F1548" t="s">
        <v>89</v>
      </c>
      <c r="G1548" t="s">
        <v>915</v>
      </c>
    </row>
    <row r="1549" spans="1:7">
      <c r="A1549">
        <v>1548</v>
      </c>
      <c r="B1549" t="s">
        <v>3502</v>
      </c>
      <c r="C1549" t="s">
        <v>1863</v>
      </c>
      <c r="D1549" t="s">
        <v>3503</v>
      </c>
      <c r="E1549" t="s">
        <v>205</v>
      </c>
      <c r="F1549" t="s">
        <v>54</v>
      </c>
      <c r="G1549" t="s">
        <v>915</v>
      </c>
    </row>
    <row r="1550" spans="1:7">
      <c r="A1550">
        <v>1549</v>
      </c>
      <c r="B1550" t="s">
        <v>3504</v>
      </c>
      <c r="C1550" t="s">
        <v>3505</v>
      </c>
      <c r="D1550" t="s">
        <v>164</v>
      </c>
      <c r="E1550" t="s">
        <v>491</v>
      </c>
      <c r="F1550" t="s">
        <v>1118</v>
      </c>
      <c r="G1550" t="s">
        <v>915</v>
      </c>
    </row>
    <row r="1551" spans="1:7">
      <c r="A1551">
        <v>1550</v>
      </c>
      <c r="B1551" t="s">
        <v>3506</v>
      </c>
      <c r="C1551" t="s">
        <v>3507</v>
      </c>
      <c r="D1551" t="s">
        <v>164</v>
      </c>
      <c r="E1551" t="s">
        <v>73</v>
      </c>
      <c r="F1551" t="s">
        <v>74</v>
      </c>
      <c r="G1551" t="s">
        <v>915</v>
      </c>
    </row>
    <row r="1552" spans="1:7">
      <c r="A1552">
        <v>1551</v>
      </c>
      <c r="B1552" t="s">
        <v>3508</v>
      </c>
      <c r="C1552" t="s">
        <v>3509</v>
      </c>
      <c r="D1552" t="s">
        <v>1439</v>
      </c>
      <c r="E1552" t="s">
        <v>665</v>
      </c>
      <c r="F1552" t="s">
        <v>74</v>
      </c>
      <c r="G1552" t="s">
        <v>915</v>
      </c>
    </row>
    <row r="1553" spans="1:7">
      <c r="A1553">
        <v>1552</v>
      </c>
      <c r="B1553" t="s">
        <v>3510</v>
      </c>
      <c r="C1553" t="s">
        <v>589</v>
      </c>
      <c r="D1553" t="s">
        <v>3511</v>
      </c>
      <c r="E1553" t="s">
        <v>504</v>
      </c>
      <c r="F1553" t="s">
        <v>81</v>
      </c>
      <c r="G1553" t="s">
        <v>915</v>
      </c>
    </row>
    <row r="1554" spans="1:7">
      <c r="A1554">
        <v>1553</v>
      </c>
      <c r="B1554" t="s">
        <v>3512</v>
      </c>
      <c r="C1554" t="s">
        <v>3513</v>
      </c>
      <c r="D1554" t="s">
        <v>781</v>
      </c>
      <c r="E1554" t="s">
        <v>1129</v>
      </c>
      <c r="F1554" t="s">
        <v>54</v>
      </c>
      <c r="G1554" t="s">
        <v>915</v>
      </c>
    </row>
    <row r="1555" spans="1:7">
      <c r="A1555">
        <v>1554</v>
      </c>
      <c r="B1555" t="s">
        <v>3514</v>
      </c>
      <c r="C1555" t="s">
        <v>1686</v>
      </c>
      <c r="D1555" t="s">
        <v>781</v>
      </c>
      <c r="E1555" t="s">
        <v>298</v>
      </c>
      <c r="F1555" t="s">
        <v>96</v>
      </c>
      <c r="G1555" t="s">
        <v>915</v>
      </c>
    </row>
    <row r="1556" spans="1:7">
      <c r="A1556">
        <v>1555</v>
      </c>
      <c r="B1556" t="s">
        <v>960</v>
      </c>
      <c r="C1556" t="s">
        <v>961</v>
      </c>
      <c r="D1556" t="s">
        <v>962</v>
      </c>
      <c r="E1556" t="s">
        <v>199</v>
      </c>
      <c r="F1556" t="s">
        <v>44</v>
      </c>
      <c r="G1556" t="s">
        <v>915</v>
      </c>
    </row>
    <row r="1557" spans="1:7">
      <c r="A1557">
        <v>1556</v>
      </c>
      <c r="B1557" t="s">
        <v>3515</v>
      </c>
      <c r="C1557" t="s">
        <v>3516</v>
      </c>
      <c r="D1557" t="s">
        <v>962</v>
      </c>
      <c r="E1557" t="s">
        <v>1188</v>
      </c>
      <c r="F1557" t="s">
        <v>54</v>
      </c>
      <c r="G1557" t="s">
        <v>915</v>
      </c>
    </row>
    <row r="1558" spans="1:7">
      <c r="A1558">
        <v>1557</v>
      </c>
      <c r="B1558" t="s">
        <v>3517</v>
      </c>
      <c r="C1558" t="s">
        <v>3518</v>
      </c>
      <c r="D1558" t="s">
        <v>962</v>
      </c>
      <c r="E1558" t="s">
        <v>1077</v>
      </c>
      <c r="F1558" t="s">
        <v>1118</v>
      </c>
      <c r="G1558" t="s">
        <v>915</v>
      </c>
    </row>
    <row r="1559" spans="1:7">
      <c r="A1559">
        <v>1558</v>
      </c>
      <c r="B1559" t="s">
        <v>3519</v>
      </c>
      <c r="C1559" t="s">
        <v>3520</v>
      </c>
      <c r="D1559" t="s">
        <v>885</v>
      </c>
      <c r="E1559" t="s">
        <v>1173</v>
      </c>
      <c r="F1559" t="s">
        <v>44</v>
      </c>
      <c r="G1559" t="s">
        <v>915</v>
      </c>
    </row>
    <row r="1560" spans="1:7">
      <c r="A1560">
        <v>1559</v>
      </c>
      <c r="B1560" t="s">
        <v>3521</v>
      </c>
      <c r="C1560" t="s">
        <v>3522</v>
      </c>
      <c r="D1560" t="s">
        <v>885</v>
      </c>
      <c r="E1560" t="s">
        <v>121</v>
      </c>
      <c r="F1560" t="s">
        <v>44</v>
      </c>
      <c r="G1560" t="s">
        <v>915</v>
      </c>
    </row>
    <row r="1561" spans="1:7">
      <c r="A1561">
        <v>1560</v>
      </c>
      <c r="B1561" t="s">
        <v>3523</v>
      </c>
      <c r="C1561" t="s">
        <v>2494</v>
      </c>
      <c r="D1561" t="s">
        <v>257</v>
      </c>
      <c r="E1561" t="s">
        <v>470</v>
      </c>
      <c r="F1561" t="s">
        <v>74</v>
      </c>
      <c r="G1561" t="s">
        <v>915</v>
      </c>
    </row>
    <row r="1562" spans="1:7">
      <c r="A1562">
        <v>1561</v>
      </c>
      <c r="B1562" t="s">
        <v>3524</v>
      </c>
      <c r="C1562" t="s">
        <v>3525</v>
      </c>
      <c r="D1562" t="s">
        <v>1009</v>
      </c>
      <c r="E1562" t="s">
        <v>236</v>
      </c>
      <c r="F1562" t="s">
        <v>44</v>
      </c>
      <c r="G1562" t="s">
        <v>915</v>
      </c>
    </row>
    <row r="1563" spans="1:7">
      <c r="A1563">
        <v>1562</v>
      </c>
      <c r="B1563" t="s">
        <v>1007</v>
      </c>
      <c r="C1563" t="s">
        <v>1008</v>
      </c>
      <c r="D1563" t="s">
        <v>1009</v>
      </c>
      <c r="E1563" t="s">
        <v>125</v>
      </c>
      <c r="F1563" t="s">
        <v>1118</v>
      </c>
      <c r="G1563" t="s">
        <v>915</v>
      </c>
    </row>
    <row r="1564" spans="1:7">
      <c r="A1564">
        <v>1563</v>
      </c>
      <c r="B1564" t="s">
        <v>1011</v>
      </c>
      <c r="C1564" t="s">
        <v>710</v>
      </c>
      <c r="D1564" t="s">
        <v>595</v>
      </c>
      <c r="E1564" t="s">
        <v>240</v>
      </c>
      <c r="F1564" t="s">
        <v>44</v>
      </c>
      <c r="G1564" t="s">
        <v>915</v>
      </c>
    </row>
    <row r="1565" spans="1:7">
      <c r="A1565">
        <v>1564</v>
      </c>
      <c r="B1565" t="s">
        <v>1012</v>
      </c>
      <c r="C1565" t="s">
        <v>1013</v>
      </c>
      <c r="D1565" t="s">
        <v>1014</v>
      </c>
      <c r="E1565" t="s">
        <v>43</v>
      </c>
      <c r="F1565" t="s">
        <v>44</v>
      </c>
      <c r="G1565" t="s">
        <v>915</v>
      </c>
    </row>
    <row r="1566" spans="1:7">
      <c r="A1566">
        <v>1565</v>
      </c>
      <c r="B1566" t="s">
        <v>3526</v>
      </c>
      <c r="C1566" t="s">
        <v>3527</v>
      </c>
      <c r="D1566" t="s">
        <v>1014</v>
      </c>
      <c r="E1566" t="s">
        <v>344</v>
      </c>
      <c r="F1566" t="s">
        <v>1118</v>
      </c>
      <c r="G1566" t="s">
        <v>915</v>
      </c>
    </row>
    <row r="1567" spans="1:7">
      <c r="A1567">
        <v>1566</v>
      </c>
      <c r="B1567" t="s">
        <v>3528</v>
      </c>
      <c r="C1567" t="s">
        <v>3529</v>
      </c>
      <c r="D1567" t="s">
        <v>1014</v>
      </c>
      <c r="E1567" t="s">
        <v>1139</v>
      </c>
      <c r="F1567" t="s">
        <v>74</v>
      </c>
      <c r="G1567" t="s">
        <v>915</v>
      </c>
    </row>
    <row r="1568" spans="1:7">
      <c r="A1568">
        <v>1567</v>
      </c>
      <c r="B1568" t="s">
        <v>3530</v>
      </c>
      <c r="C1568" t="s">
        <v>76</v>
      </c>
      <c r="D1568" t="s">
        <v>301</v>
      </c>
      <c r="E1568" t="s">
        <v>303</v>
      </c>
      <c r="F1568" t="s">
        <v>81</v>
      </c>
      <c r="G1568" t="s">
        <v>1025</v>
      </c>
    </row>
    <row r="1569" spans="1:7">
      <c r="A1569">
        <v>1568</v>
      </c>
      <c r="B1569" t="s">
        <v>3531</v>
      </c>
      <c r="C1569" t="s">
        <v>3532</v>
      </c>
      <c r="D1569" t="s">
        <v>301</v>
      </c>
      <c r="E1569" t="s">
        <v>657</v>
      </c>
      <c r="F1569" t="s">
        <v>74</v>
      </c>
      <c r="G1569" t="s">
        <v>1025</v>
      </c>
    </row>
    <row r="1570" spans="1:7">
      <c r="A1570">
        <v>1569</v>
      </c>
      <c r="B1570" t="s">
        <v>3533</v>
      </c>
      <c r="C1570" t="s">
        <v>3534</v>
      </c>
      <c r="D1570" t="s">
        <v>301</v>
      </c>
      <c r="E1570" t="s">
        <v>428</v>
      </c>
      <c r="F1570" t="s">
        <v>74</v>
      </c>
      <c r="G1570" t="s">
        <v>1025</v>
      </c>
    </row>
    <row r="1571" spans="1:7">
      <c r="A1571">
        <v>1570</v>
      </c>
      <c r="B1571" t="s">
        <v>1054</v>
      </c>
      <c r="C1571" t="s">
        <v>1055</v>
      </c>
      <c r="D1571" t="s">
        <v>140</v>
      </c>
      <c r="E1571" t="s">
        <v>43</v>
      </c>
      <c r="F1571" t="s">
        <v>44</v>
      </c>
      <c r="G1571" t="s">
        <v>1025</v>
      </c>
    </row>
    <row r="1572" spans="1:7">
      <c r="A1572">
        <v>1571</v>
      </c>
      <c r="B1572" t="s">
        <v>3535</v>
      </c>
      <c r="C1572" t="s">
        <v>3536</v>
      </c>
      <c r="D1572" t="s">
        <v>140</v>
      </c>
      <c r="E1572" t="s">
        <v>504</v>
      </c>
      <c r="F1572" t="s">
        <v>81</v>
      </c>
      <c r="G1572" t="s">
        <v>1025</v>
      </c>
    </row>
    <row r="1573" spans="1:7">
      <c r="A1573">
        <v>1572</v>
      </c>
      <c r="B1573" t="s">
        <v>3537</v>
      </c>
      <c r="C1573" t="s">
        <v>3538</v>
      </c>
      <c r="D1573" t="s">
        <v>140</v>
      </c>
      <c r="E1573" t="s">
        <v>1129</v>
      </c>
      <c r="F1573" t="s">
        <v>54</v>
      </c>
      <c r="G1573" t="s">
        <v>1025</v>
      </c>
    </row>
    <row r="1574" spans="1:7">
      <c r="A1574">
        <v>1573</v>
      </c>
      <c r="B1574" t="s">
        <v>3539</v>
      </c>
      <c r="C1574" t="s">
        <v>1940</v>
      </c>
      <c r="D1574" t="s">
        <v>140</v>
      </c>
      <c r="E1574" t="s">
        <v>994</v>
      </c>
      <c r="F1574" t="s">
        <v>96</v>
      </c>
      <c r="G1574" t="s">
        <v>1025</v>
      </c>
    </row>
    <row r="1575" spans="1:7">
      <c r="A1575">
        <v>1574</v>
      </c>
      <c r="B1575" t="s">
        <v>3540</v>
      </c>
      <c r="C1575" t="s">
        <v>1186</v>
      </c>
      <c r="D1575" t="s">
        <v>140</v>
      </c>
      <c r="E1575" t="s">
        <v>244</v>
      </c>
      <c r="F1575" t="s">
        <v>245</v>
      </c>
      <c r="G1575" t="s">
        <v>1025</v>
      </c>
    </row>
    <row r="1576" spans="1:7">
      <c r="A1576">
        <v>1575</v>
      </c>
      <c r="B1576" t="s">
        <v>3541</v>
      </c>
      <c r="C1576" t="s">
        <v>3542</v>
      </c>
      <c r="D1576" t="s">
        <v>140</v>
      </c>
      <c r="E1576" t="s">
        <v>293</v>
      </c>
      <c r="F1576" t="s">
        <v>245</v>
      </c>
      <c r="G1576" t="s">
        <v>1025</v>
      </c>
    </row>
    <row r="1577" spans="1:7">
      <c r="A1577">
        <v>1576</v>
      </c>
      <c r="B1577" t="s">
        <v>3543</v>
      </c>
      <c r="C1577" t="s">
        <v>3544</v>
      </c>
      <c r="D1577" t="s">
        <v>308</v>
      </c>
      <c r="E1577" t="s">
        <v>1372</v>
      </c>
      <c r="F1577" t="s">
        <v>54</v>
      </c>
      <c r="G1577" t="s">
        <v>1025</v>
      </c>
    </row>
    <row r="1578" spans="1:7">
      <c r="A1578">
        <v>1577</v>
      </c>
      <c r="B1578" t="s">
        <v>3545</v>
      </c>
      <c r="C1578" t="s">
        <v>476</v>
      </c>
      <c r="D1578" t="s">
        <v>308</v>
      </c>
      <c r="E1578" t="s">
        <v>657</v>
      </c>
      <c r="F1578" t="s">
        <v>74</v>
      </c>
      <c r="G1578" t="s">
        <v>1025</v>
      </c>
    </row>
    <row r="1579" spans="1:7">
      <c r="A1579">
        <v>1578</v>
      </c>
      <c r="B1579" t="s">
        <v>1060</v>
      </c>
      <c r="C1579" t="s">
        <v>1061</v>
      </c>
      <c r="D1579" t="s">
        <v>1062</v>
      </c>
      <c r="E1579" t="s">
        <v>561</v>
      </c>
      <c r="F1579" t="s">
        <v>81</v>
      </c>
      <c r="G1579" t="s">
        <v>1025</v>
      </c>
    </row>
    <row r="1580" spans="1:7">
      <c r="A1580">
        <v>1579</v>
      </c>
      <c r="B1580" t="s">
        <v>3546</v>
      </c>
      <c r="C1580" t="s">
        <v>3547</v>
      </c>
      <c r="D1580" t="s">
        <v>3284</v>
      </c>
      <c r="E1580" t="s">
        <v>240</v>
      </c>
      <c r="F1580" t="s">
        <v>44</v>
      </c>
      <c r="G1580" t="s">
        <v>1025</v>
      </c>
    </row>
    <row r="1581" spans="1:7">
      <c r="A1581">
        <v>1580</v>
      </c>
      <c r="B1581" t="s">
        <v>3548</v>
      </c>
      <c r="C1581" t="s">
        <v>3549</v>
      </c>
      <c r="D1581" t="s">
        <v>1159</v>
      </c>
      <c r="E1581" t="s">
        <v>1165</v>
      </c>
      <c r="F1581" t="s">
        <v>54</v>
      </c>
      <c r="G1581" t="s">
        <v>1025</v>
      </c>
    </row>
    <row r="1582" spans="1:7">
      <c r="A1582">
        <v>1581</v>
      </c>
      <c r="B1582" t="s">
        <v>3550</v>
      </c>
      <c r="C1582" t="s">
        <v>706</v>
      </c>
      <c r="D1582" t="s">
        <v>2903</v>
      </c>
      <c r="E1582" t="s">
        <v>121</v>
      </c>
      <c r="F1582" t="s">
        <v>44</v>
      </c>
      <c r="G1582" t="s">
        <v>1025</v>
      </c>
    </row>
    <row r="1583" spans="1:7">
      <c r="A1583">
        <v>1582</v>
      </c>
      <c r="B1583" t="s">
        <v>3551</v>
      </c>
      <c r="C1583" t="s">
        <v>3552</v>
      </c>
      <c r="D1583" t="s">
        <v>2619</v>
      </c>
      <c r="E1583" t="s">
        <v>657</v>
      </c>
      <c r="F1583" t="s">
        <v>1118</v>
      </c>
      <c r="G1583" t="s">
        <v>1025</v>
      </c>
    </row>
    <row r="1584" spans="1:7">
      <c r="A1584">
        <v>1583</v>
      </c>
      <c r="B1584" t="s">
        <v>1086</v>
      </c>
      <c r="C1584" t="s">
        <v>923</v>
      </c>
      <c r="D1584" t="s">
        <v>819</v>
      </c>
      <c r="E1584" t="s">
        <v>95</v>
      </c>
      <c r="F1584" t="s">
        <v>96</v>
      </c>
      <c r="G1584" t="s">
        <v>1025</v>
      </c>
    </row>
    <row r="1585" spans="1:7">
      <c r="A1585">
        <v>1584</v>
      </c>
      <c r="B1585" t="s">
        <v>3553</v>
      </c>
      <c r="C1585" t="s">
        <v>1403</v>
      </c>
      <c r="D1585" t="s">
        <v>819</v>
      </c>
      <c r="E1585" t="s">
        <v>491</v>
      </c>
      <c r="F1585" t="s">
        <v>1118</v>
      </c>
      <c r="G1585" t="s">
        <v>1025</v>
      </c>
    </row>
    <row r="1586" spans="1:7">
      <c r="A1586">
        <v>1585</v>
      </c>
      <c r="B1586" t="s">
        <v>3554</v>
      </c>
      <c r="C1586" t="s">
        <v>3555</v>
      </c>
      <c r="D1586" t="s">
        <v>2087</v>
      </c>
      <c r="E1586" t="s">
        <v>1173</v>
      </c>
      <c r="F1586" t="s">
        <v>44</v>
      </c>
      <c r="G1586" t="s">
        <v>1025</v>
      </c>
    </row>
    <row r="1587" spans="1:7">
      <c r="A1587">
        <v>1586</v>
      </c>
      <c r="B1587" t="s">
        <v>3556</v>
      </c>
      <c r="C1587" t="s">
        <v>3557</v>
      </c>
      <c r="D1587" t="s">
        <v>2087</v>
      </c>
      <c r="E1587" t="s">
        <v>1624</v>
      </c>
      <c r="F1587" t="s">
        <v>210</v>
      </c>
      <c r="G1587" t="s">
        <v>1025</v>
      </c>
    </row>
    <row r="1588" spans="1:7">
      <c r="A1588">
        <v>1587</v>
      </c>
      <c r="B1588" t="s">
        <v>1050</v>
      </c>
      <c r="C1588" t="s">
        <v>1051</v>
      </c>
      <c r="D1588" t="s">
        <v>1052</v>
      </c>
      <c r="E1588" t="s">
        <v>43</v>
      </c>
      <c r="F1588" t="s">
        <v>44</v>
      </c>
      <c r="G1588" t="s">
        <v>1025</v>
      </c>
    </row>
    <row r="1589" spans="1:7">
      <c r="A1589">
        <v>1588</v>
      </c>
      <c r="B1589" t="s">
        <v>3558</v>
      </c>
      <c r="C1589" t="s">
        <v>3559</v>
      </c>
      <c r="D1589" t="s">
        <v>1052</v>
      </c>
      <c r="E1589" t="s">
        <v>504</v>
      </c>
      <c r="F1589" t="s">
        <v>81</v>
      </c>
      <c r="G1589" t="s">
        <v>1025</v>
      </c>
    </row>
    <row r="1590" spans="1:7">
      <c r="A1590">
        <v>1589</v>
      </c>
      <c r="B1590" t="s">
        <v>3560</v>
      </c>
      <c r="C1590" t="s">
        <v>3561</v>
      </c>
      <c r="D1590" t="s">
        <v>722</v>
      </c>
      <c r="E1590" t="s">
        <v>205</v>
      </c>
      <c r="F1590" t="s">
        <v>54</v>
      </c>
      <c r="G1590" t="s">
        <v>1025</v>
      </c>
    </row>
    <row r="1591" spans="1:7">
      <c r="A1591">
        <v>1590</v>
      </c>
      <c r="B1591" t="s">
        <v>3562</v>
      </c>
      <c r="C1591" t="s">
        <v>3048</v>
      </c>
      <c r="D1591" t="s">
        <v>931</v>
      </c>
      <c r="E1591" t="s">
        <v>199</v>
      </c>
      <c r="F1591" t="s">
        <v>44</v>
      </c>
      <c r="G1591" t="s">
        <v>1025</v>
      </c>
    </row>
    <row r="1592" spans="1:7">
      <c r="A1592">
        <v>1591</v>
      </c>
      <c r="B1592" t="s">
        <v>3563</v>
      </c>
      <c r="C1592" t="s">
        <v>3564</v>
      </c>
      <c r="D1592" t="s">
        <v>40</v>
      </c>
      <c r="E1592" t="s">
        <v>561</v>
      </c>
      <c r="F1592" t="s">
        <v>81</v>
      </c>
      <c r="G1592" t="s">
        <v>1025</v>
      </c>
    </row>
    <row r="1593" spans="1:7">
      <c r="A1593">
        <v>1592</v>
      </c>
      <c r="B1593" t="s">
        <v>3565</v>
      </c>
      <c r="C1593" t="s">
        <v>3566</v>
      </c>
      <c r="D1593" t="s">
        <v>40</v>
      </c>
      <c r="E1593" t="s">
        <v>225</v>
      </c>
      <c r="F1593" t="s">
        <v>96</v>
      </c>
      <c r="G1593" t="s">
        <v>1025</v>
      </c>
    </row>
    <row r="1594" spans="1:7">
      <c r="A1594">
        <v>1593</v>
      </c>
      <c r="B1594" t="s">
        <v>3567</v>
      </c>
      <c r="C1594" t="s">
        <v>3568</v>
      </c>
      <c r="D1594" t="s">
        <v>335</v>
      </c>
      <c r="E1594" t="s">
        <v>1173</v>
      </c>
      <c r="F1594" t="s">
        <v>44</v>
      </c>
      <c r="G1594" t="s">
        <v>1025</v>
      </c>
    </row>
    <row r="1595" spans="1:7">
      <c r="A1595">
        <v>1594</v>
      </c>
      <c r="B1595" t="s">
        <v>1084</v>
      </c>
      <c r="C1595" t="s">
        <v>1085</v>
      </c>
      <c r="D1595" t="s">
        <v>335</v>
      </c>
      <c r="E1595" t="s">
        <v>43</v>
      </c>
      <c r="F1595" t="s">
        <v>44</v>
      </c>
      <c r="G1595" t="s">
        <v>1025</v>
      </c>
    </row>
    <row r="1596" spans="1:7">
      <c r="A1596">
        <v>1595</v>
      </c>
      <c r="B1596" t="s">
        <v>3569</v>
      </c>
      <c r="C1596" t="s">
        <v>3570</v>
      </c>
      <c r="D1596" t="s">
        <v>335</v>
      </c>
      <c r="E1596" t="s">
        <v>236</v>
      </c>
      <c r="F1596" t="s">
        <v>44</v>
      </c>
      <c r="G1596" t="s">
        <v>1025</v>
      </c>
    </row>
    <row r="1597" spans="1:7">
      <c r="A1597">
        <v>1596</v>
      </c>
      <c r="B1597" t="s">
        <v>3571</v>
      </c>
      <c r="C1597" t="s">
        <v>3048</v>
      </c>
      <c r="D1597" t="s">
        <v>335</v>
      </c>
      <c r="E1597" t="s">
        <v>166</v>
      </c>
      <c r="F1597" t="s">
        <v>81</v>
      </c>
      <c r="G1597" t="s">
        <v>1025</v>
      </c>
    </row>
    <row r="1598" spans="1:7">
      <c r="A1598">
        <v>1597</v>
      </c>
      <c r="B1598" t="s">
        <v>3572</v>
      </c>
      <c r="C1598" t="s">
        <v>3573</v>
      </c>
      <c r="D1598" t="s">
        <v>335</v>
      </c>
      <c r="E1598" t="s">
        <v>95</v>
      </c>
      <c r="F1598" t="s">
        <v>96</v>
      </c>
      <c r="G1598" t="s">
        <v>1025</v>
      </c>
    </row>
    <row r="1599" spans="1:7">
      <c r="A1599">
        <v>1598</v>
      </c>
      <c r="B1599" t="s">
        <v>3574</v>
      </c>
      <c r="C1599" t="s">
        <v>3575</v>
      </c>
      <c r="D1599" t="s">
        <v>222</v>
      </c>
      <c r="E1599" t="s">
        <v>287</v>
      </c>
      <c r="F1599" t="s">
        <v>44</v>
      </c>
      <c r="G1599" t="s">
        <v>1025</v>
      </c>
    </row>
    <row r="1600" spans="1:7">
      <c r="A1600">
        <v>1599</v>
      </c>
      <c r="B1600" t="s">
        <v>3576</v>
      </c>
      <c r="C1600" t="s">
        <v>3577</v>
      </c>
      <c r="D1600" t="s">
        <v>222</v>
      </c>
      <c r="E1600" t="s">
        <v>236</v>
      </c>
      <c r="F1600" t="s">
        <v>44</v>
      </c>
      <c r="G1600" t="s">
        <v>1025</v>
      </c>
    </row>
    <row r="1601" spans="1:7">
      <c r="A1601">
        <v>1600</v>
      </c>
      <c r="B1601" t="s">
        <v>3578</v>
      </c>
      <c r="C1601" t="s">
        <v>3579</v>
      </c>
      <c r="D1601" t="s">
        <v>222</v>
      </c>
      <c r="E1601" t="s">
        <v>1077</v>
      </c>
      <c r="F1601" t="s">
        <v>1118</v>
      </c>
      <c r="G1601" t="s">
        <v>1025</v>
      </c>
    </row>
    <row r="1602" spans="1:7">
      <c r="A1602">
        <v>1601</v>
      </c>
      <c r="B1602" t="s">
        <v>3580</v>
      </c>
      <c r="C1602" t="s">
        <v>2819</v>
      </c>
      <c r="D1602" t="s">
        <v>222</v>
      </c>
      <c r="E1602" t="s">
        <v>31</v>
      </c>
      <c r="F1602" t="s">
        <v>1118</v>
      </c>
      <c r="G1602" t="s">
        <v>1025</v>
      </c>
    </row>
    <row r="1603" spans="1:7">
      <c r="A1603">
        <v>1602</v>
      </c>
      <c r="B1603" t="s">
        <v>3581</v>
      </c>
      <c r="C1603" t="s">
        <v>3582</v>
      </c>
      <c r="D1603" t="s">
        <v>59</v>
      </c>
      <c r="E1603" t="s">
        <v>851</v>
      </c>
      <c r="F1603" t="s">
        <v>81</v>
      </c>
      <c r="G1603" t="s">
        <v>1025</v>
      </c>
    </row>
    <row r="1604" spans="1:7">
      <c r="A1604">
        <v>1603</v>
      </c>
      <c r="B1604" t="s">
        <v>3583</v>
      </c>
      <c r="C1604" t="s">
        <v>3584</v>
      </c>
      <c r="D1604" t="s">
        <v>59</v>
      </c>
      <c r="E1604" t="s">
        <v>209</v>
      </c>
      <c r="F1604" t="s">
        <v>210</v>
      </c>
      <c r="G1604" t="s">
        <v>1025</v>
      </c>
    </row>
    <row r="1605" spans="1:7">
      <c r="A1605">
        <v>1604</v>
      </c>
      <c r="B1605" t="s">
        <v>3585</v>
      </c>
      <c r="C1605" t="s">
        <v>3586</v>
      </c>
      <c r="D1605" t="s">
        <v>59</v>
      </c>
      <c r="E1605" t="s">
        <v>293</v>
      </c>
      <c r="F1605" t="s">
        <v>245</v>
      </c>
      <c r="G1605" t="s">
        <v>1025</v>
      </c>
    </row>
    <row r="1606" spans="1:7">
      <c r="A1606">
        <v>1605</v>
      </c>
      <c r="B1606" t="s">
        <v>3587</v>
      </c>
      <c r="C1606" t="s">
        <v>1354</v>
      </c>
      <c r="D1606" t="s">
        <v>59</v>
      </c>
      <c r="E1606" t="s">
        <v>344</v>
      </c>
      <c r="F1606" t="s">
        <v>1118</v>
      </c>
      <c r="G1606" t="s">
        <v>1025</v>
      </c>
    </row>
    <row r="1607" spans="1:7">
      <c r="A1607">
        <v>1606</v>
      </c>
      <c r="B1607" t="s">
        <v>3588</v>
      </c>
      <c r="C1607" t="s">
        <v>1528</v>
      </c>
      <c r="D1607" t="s">
        <v>2656</v>
      </c>
      <c r="E1607" t="s">
        <v>162</v>
      </c>
      <c r="F1607" t="s">
        <v>81</v>
      </c>
      <c r="G1607" t="s">
        <v>1025</v>
      </c>
    </row>
    <row r="1608" spans="1:7">
      <c r="A1608">
        <v>1607</v>
      </c>
      <c r="B1608" t="s">
        <v>3589</v>
      </c>
      <c r="C1608" t="s">
        <v>185</v>
      </c>
      <c r="D1608" t="s">
        <v>2656</v>
      </c>
      <c r="E1608" t="s">
        <v>1624</v>
      </c>
      <c r="F1608" t="s">
        <v>210</v>
      </c>
      <c r="G1608" t="s">
        <v>1025</v>
      </c>
    </row>
    <row r="1609" spans="1:7">
      <c r="A1609">
        <v>1608</v>
      </c>
      <c r="B1609" t="s">
        <v>3590</v>
      </c>
      <c r="C1609" t="s">
        <v>3591</v>
      </c>
      <c r="D1609" t="s">
        <v>2656</v>
      </c>
      <c r="E1609" t="s">
        <v>125</v>
      </c>
      <c r="F1609" t="s">
        <v>1118</v>
      </c>
      <c r="G1609" t="s">
        <v>1025</v>
      </c>
    </row>
    <row r="1610" spans="1:7">
      <c r="A1610">
        <v>1609</v>
      </c>
      <c r="B1610" t="s">
        <v>3592</v>
      </c>
      <c r="C1610" t="s">
        <v>3593</v>
      </c>
      <c r="D1610" t="s">
        <v>1197</v>
      </c>
      <c r="E1610" t="s">
        <v>948</v>
      </c>
      <c r="F1610" t="s">
        <v>74</v>
      </c>
      <c r="G1610" t="s">
        <v>1025</v>
      </c>
    </row>
    <row r="1611" spans="1:7">
      <c r="A1611">
        <v>1610</v>
      </c>
      <c r="B1611" t="s">
        <v>3594</v>
      </c>
      <c r="C1611" t="s">
        <v>3595</v>
      </c>
      <c r="D1611" t="s">
        <v>985</v>
      </c>
      <c r="E1611" t="s">
        <v>1232</v>
      </c>
      <c r="F1611" t="s">
        <v>44</v>
      </c>
      <c r="G1611" t="s">
        <v>1025</v>
      </c>
    </row>
    <row r="1612" spans="1:7">
      <c r="A1612">
        <v>1611</v>
      </c>
      <c r="B1612" t="s">
        <v>3596</v>
      </c>
      <c r="C1612" t="s">
        <v>706</v>
      </c>
      <c r="D1612" t="s">
        <v>203</v>
      </c>
      <c r="E1612" t="s">
        <v>1365</v>
      </c>
      <c r="F1612" t="s">
        <v>96</v>
      </c>
      <c r="G1612" t="s">
        <v>1025</v>
      </c>
    </row>
    <row r="1613" spans="1:7">
      <c r="A1613">
        <v>1612</v>
      </c>
      <c r="B1613" t="s">
        <v>1082</v>
      </c>
      <c r="C1613" t="s">
        <v>76</v>
      </c>
      <c r="D1613" t="s">
        <v>203</v>
      </c>
      <c r="E1613" t="s">
        <v>125</v>
      </c>
      <c r="F1613" t="s">
        <v>1118</v>
      </c>
      <c r="G1613" t="s">
        <v>1025</v>
      </c>
    </row>
    <row r="1614" spans="1:7">
      <c r="A1614">
        <v>1613</v>
      </c>
      <c r="B1614" t="s">
        <v>3597</v>
      </c>
      <c r="C1614" t="s">
        <v>3598</v>
      </c>
      <c r="D1614" t="s">
        <v>543</v>
      </c>
      <c r="E1614" t="s">
        <v>152</v>
      </c>
      <c r="F1614" t="s">
        <v>81</v>
      </c>
      <c r="G1614" t="s">
        <v>1025</v>
      </c>
    </row>
    <row r="1615" spans="1:7">
      <c r="A1615">
        <v>1614</v>
      </c>
      <c r="B1615" t="s">
        <v>3599</v>
      </c>
      <c r="C1615" t="s">
        <v>2673</v>
      </c>
      <c r="D1615" t="s">
        <v>320</v>
      </c>
      <c r="E1615" t="s">
        <v>177</v>
      </c>
      <c r="F1615" t="s">
        <v>74</v>
      </c>
      <c r="G1615" t="s">
        <v>1025</v>
      </c>
    </row>
    <row r="1616" spans="1:7">
      <c r="A1616">
        <v>1615</v>
      </c>
      <c r="B1616" t="s">
        <v>3600</v>
      </c>
      <c r="C1616" t="s">
        <v>3601</v>
      </c>
      <c r="D1616" t="s">
        <v>2677</v>
      </c>
      <c r="E1616" t="s">
        <v>1365</v>
      </c>
      <c r="F1616" t="s">
        <v>96</v>
      </c>
      <c r="G1616" t="s">
        <v>1025</v>
      </c>
    </row>
    <row r="1617" spans="1:7">
      <c r="A1617">
        <v>1616</v>
      </c>
      <c r="B1617" t="s">
        <v>3602</v>
      </c>
      <c r="C1617" t="s">
        <v>3603</v>
      </c>
      <c r="D1617" t="s">
        <v>631</v>
      </c>
      <c r="E1617" t="s">
        <v>491</v>
      </c>
      <c r="F1617" t="s">
        <v>1118</v>
      </c>
      <c r="G1617" t="s">
        <v>1025</v>
      </c>
    </row>
    <row r="1618" spans="1:7">
      <c r="A1618">
        <v>1617</v>
      </c>
      <c r="B1618" t="s">
        <v>3604</v>
      </c>
      <c r="C1618" t="s">
        <v>3605</v>
      </c>
      <c r="D1618" t="s">
        <v>3606</v>
      </c>
      <c r="E1618" t="s">
        <v>166</v>
      </c>
      <c r="F1618" t="s">
        <v>81</v>
      </c>
      <c r="G1618" t="s">
        <v>1025</v>
      </c>
    </row>
    <row r="1619" spans="1:7">
      <c r="A1619">
        <v>1618</v>
      </c>
      <c r="B1619" t="s">
        <v>3607</v>
      </c>
      <c r="C1619" t="s">
        <v>3608</v>
      </c>
      <c r="D1619" t="s">
        <v>1529</v>
      </c>
      <c r="E1619" t="s">
        <v>121</v>
      </c>
      <c r="F1619" t="s">
        <v>44</v>
      </c>
      <c r="G1619" t="s">
        <v>1025</v>
      </c>
    </row>
    <row r="1620" spans="1:7">
      <c r="A1620">
        <v>1619</v>
      </c>
      <c r="B1620" t="s">
        <v>3609</v>
      </c>
      <c r="C1620" t="s">
        <v>26</v>
      </c>
      <c r="D1620" t="s">
        <v>155</v>
      </c>
      <c r="E1620" t="s">
        <v>462</v>
      </c>
      <c r="F1620" t="s">
        <v>96</v>
      </c>
      <c r="G1620" t="s">
        <v>1025</v>
      </c>
    </row>
    <row r="1621" spans="1:7">
      <c r="A1621">
        <v>1620</v>
      </c>
      <c r="B1621" t="s">
        <v>3610</v>
      </c>
      <c r="C1621" t="s">
        <v>984</v>
      </c>
      <c r="D1621" t="s">
        <v>935</v>
      </c>
      <c r="E1621" t="s">
        <v>1232</v>
      </c>
      <c r="F1621" t="s">
        <v>44</v>
      </c>
      <c r="G1621" t="s">
        <v>1025</v>
      </c>
    </row>
    <row r="1622" spans="1:7">
      <c r="A1622">
        <v>1621</v>
      </c>
      <c r="B1622" t="s">
        <v>1070</v>
      </c>
      <c r="C1622" t="s">
        <v>1071</v>
      </c>
      <c r="D1622" t="s">
        <v>935</v>
      </c>
      <c r="E1622" t="s">
        <v>188</v>
      </c>
      <c r="F1622" t="s">
        <v>89</v>
      </c>
      <c r="G1622" t="s">
        <v>1025</v>
      </c>
    </row>
    <row r="1623" spans="1:7">
      <c r="A1623">
        <v>1622</v>
      </c>
      <c r="B1623" t="s">
        <v>3611</v>
      </c>
      <c r="C1623" t="s">
        <v>876</v>
      </c>
      <c r="D1623" t="s">
        <v>935</v>
      </c>
      <c r="E1623" t="s">
        <v>1152</v>
      </c>
      <c r="F1623" t="s">
        <v>245</v>
      </c>
      <c r="G1623" t="s">
        <v>1025</v>
      </c>
    </row>
    <row r="1624" spans="1:7">
      <c r="A1624">
        <v>1623</v>
      </c>
      <c r="B1624" t="s">
        <v>3612</v>
      </c>
      <c r="C1624" t="s">
        <v>3613</v>
      </c>
      <c r="D1624" t="s">
        <v>935</v>
      </c>
      <c r="E1624" t="s">
        <v>675</v>
      </c>
      <c r="F1624" t="s">
        <v>1118</v>
      </c>
      <c r="G1624" t="s">
        <v>1025</v>
      </c>
    </row>
    <row r="1625" spans="1:7">
      <c r="A1625">
        <v>1624</v>
      </c>
      <c r="B1625" t="s">
        <v>3614</v>
      </c>
      <c r="C1625" t="s">
        <v>1336</v>
      </c>
      <c r="D1625" t="s">
        <v>935</v>
      </c>
      <c r="E1625" t="s">
        <v>948</v>
      </c>
      <c r="F1625" t="s">
        <v>74</v>
      </c>
      <c r="G1625" t="s">
        <v>1025</v>
      </c>
    </row>
    <row r="1626" spans="1:7">
      <c r="A1626">
        <v>1625</v>
      </c>
      <c r="B1626" t="s">
        <v>3615</v>
      </c>
      <c r="C1626" t="s">
        <v>2109</v>
      </c>
      <c r="D1626" t="s">
        <v>935</v>
      </c>
      <c r="E1626" t="s">
        <v>73</v>
      </c>
      <c r="F1626" t="s">
        <v>74</v>
      </c>
      <c r="G1626" t="s">
        <v>1025</v>
      </c>
    </row>
    <row r="1627" spans="1:7">
      <c r="A1627">
        <v>1626</v>
      </c>
      <c r="B1627" t="s">
        <v>3616</v>
      </c>
      <c r="C1627" t="s">
        <v>1146</v>
      </c>
      <c r="D1627" t="s">
        <v>3617</v>
      </c>
      <c r="E1627" t="s">
        <v>410</v>
      </c>
      <c r="F1627" t="s">
        <v>81</v>
      </c>
      <c r="G1627" t="s">
        <v>1025</v>
      </c>
    </row>
    <row r="1628" spans="1:7">
      <c r="A1628">
        <v>1627</v>
      </c>
      <c r="B1628" t="s">
        <v>3618</v>
      </c>
      <c r="C1628" t="s">
        <v>3619</v>
      </c>
      <c r="D1628" t="s">
        <v>1231</v>
      </c>
      <c r="E1628" t="s">
        <v>73</v>
      </c>
      <c r="F1628" t="s">
        <v>74</v>
      </c>
      <c r="G1628" t="s">
        <v>1025</v>
      </c>
    </row>
    <row r="1629" spans="1:7">
      <c r="A1629">
        <v>1628</v>
      </c>
      <c r="B1629" t="s">
        <v>3620</v>
      </c>
      <c r="C1629" t="s">
        <v>3264</v>
      </c>
      <c r="D1629" t="s">
        <v>460</v>
      </c>
      <c r="E1629" t="s">
        <v>199</v>
      </c>
      <c r="F1629" t="s">
        <v>44</v>
      </c>
      <c r="G1629" t="s">
        <v>1025</v>
      </c>
    </row>
    <row r="1630" spans="1:7">
      <c r="A1630">
        <v>1629</v>
      </c>
      <c r="B1630" t="s">
        <v>1046</v>
      </c>
      <c r="C1630" t="s">
        <v>1047</v>
      </c>
      <c r="D1630" t="s">
        <v>460</v>
      </c>
      <c r="E1630" t="s">
        <v>43</v>
      </c>
      <c r="F1630" t="s">
        <v>44</v>
      </c>
      <c r="G1630" t="s">
        <v>1025</v>
      </c>
    </row>
    <row r="1631" spans="1:7">
      <c r="A1631">
        <v>1630</v>
      </c>
      <c r="B1631" t="s">
        <v>3621</v>
      </c>
      <c r="C1631" t="s">
        <v>1039</v>
      </c>
      <c r="D1631" t="s">
        <v>460</v>
      </c>
      <c r="E1631" t="s">
        <v>236</v>
      </c>
      <c r="F1631" t="s">
        <v>44</v>
      </c>
      <c r="G1631" t="s">
        <v>1025</v>
      </c>
    </row>
    <row r="1632" spans="1:7">
      <c r="A1632">
        <v>1631</v>
      </c>
      <c r="B1632" t="s">
        <v>1038</v>
      </c>
      <c r="C1632" t="s">
        <v>1039</v>
      </c>
      <c r="D1632" t="s">
        <v>460</v>
      </c>
      <c r="E1632" t="s">
        <v>303</v>
      </c>
      <c r="F1632" t="s">
        <v>81</v>
      </c>
      <c r="G1632" t="s">
        <v>1025</v>
      </c>
    </row>
    <row r="1633" spans="1:7">
      <c r="A1633">
        <v>1632</v>
      </c>
      <c r="B1633" t="s">
        <v>1023</v>
      </c>
      <c r="C1633" t="s">
        <v>1024</v>
      </c>
      <c r="D1633" t="s">
        <v>460</v>
      </c>
      <c r="E1633" t="s">
        <v>125</v>
      </c>
      <c r="F1633" t="s">
        <v>1118</v>
      </c>
      <c r="G1633" t="s">
        <v>1025</v>
      </c>
    </row>
    <row r="1634" spans="1:7">
      <c r="A1634">
        <v>1633</v>
      </c>
      <c r="B1634" t="s">
        <v>1035</v>
      </c>
      <c r="C1634" t="s">
        <v>1036</v>
      </c>
      <c r="D1634" t="s">
        <v>1037</v>
      </c>
      <c r="E1634" t="s">
        <v>462</v>
      </c>
      <c r="F1634" t="s">
        <v>96</v>
      </c>
      <c r="G1634" t="s">
        <v>1025</v>
      </c>
    </row>
    <row r="1635" spans="1:7">
      <c r="A1635">
        <v>1634</v>
      </c>
      <c r="B1635" t="s">
        <v>3622</v>
      </c>
      <c r="C1635" t="s">
        <v>1863</v>
      </c>
      <c r="D1635" t="s">
        <v>160</v>
      </c>
      <c r="E1635" t="s">
        <v>303</v>
      </c>
      <c r="F1635" t="s">
        <v>81</v>
      </c>
      <c r="G1635" t="s">
        <v>1025</v>
      </c>
    </row>
    <row r="1636" spans="1:7">
      <c r="A1636">
        <v>1635</v>
      </c>
      <c r="B1636" t="s">
        <v>3623</v>
      </c>
      <c r="C1636" t="s">
        <v>3624</v>
      </c>
      <c r="D1636" t="s">
        <v>160</v>
      </c>
      <c r="E1636" t="s">
        <v>428</v>
      </c>
      <c r="F1636" t="s">
        <v>74</v>
      </c>
      <c r="G1636" t="s">
        <v>1025</v>
      </c>
    </row>
    <row r="1637" spans="1:7">
      <c r="A1637">
        <v>1636</v>
      </c>
      <c r="B1637" t="s">
        <v>3625</v>
      </c>
      <c r="C1637" t="s">
        <v>3626</v>
      </c>
      <c r="D1637" t="s">
        <v>160</v>
      </c>
      <c r="E1637" t="s">
        <v>1139</v>
      </c>
      <c r="F1637" t="s">
        <v>74</v>
      </c>
      <c r="G1637" t="s">
        <v>1025</v>
      </c>
    </row>
    <row r="1638" spans="1:7">
      <c r="A1638">
        <v>1637</v>
      </c>
      <c r="B1638" t="s">
        <v>3627</v>
      </c>
      <c r="C1638" t="s">
        <v>3628</v>
      </c>
      <c r="D1638" t="s">
        <v>1549</v>
      </c>
      <c r="E1638" t="s">
        <v>80</v>
      </c>
      <c r="F1638" t="s">
        <v>81</v>
      </c>
      <c r="G1638" t="s">
        <v>1025</v>
      </c>
    </row>
    <row r="1639" spans="1:7">
      <c r="A1639">
        <v>1638</v>
      </c>
      <c r="B1639" t="s">
        <v>3629</v>
      </c>
      <c r="C1639" t="s">
        <v>923</v>
      </c>
      <c r="D1639" t="s">
        <v>1549</v>
      </c>
      <c r="E1639" t="s">
        <v>851</v>
      </c>
      <c r="F1639" t="s">
        <v>81</v>
      </c>
      <c r="G1639" t="s">
        <v>1025</v>
      </c>
    </row>
    <row r="1640" spans="1:7">
      <c r="A1640">
        <v>1639</v>
      </c>
      <c r="B1640" t="s">
        <v>3630</v>
      </c>
      <c r="C1640" t="s">
        <v>3631</v>
      </c>
      <c r="D1640" t="s">
        <v>1864</v>
      </c>
      <c r="E1640" t="s">
        <v>205</v>
      </c>
      <c r="F1640" t="s">
        <v>54</v>
      </c>
      <c r="G1640" t="s">
        <v>1025</v>
      </c>
    </row>
    <row r="1641" spans="1:7">
      <c r="A1641">
        <v>1640</v>
      </c>
      <c r="B1641" t="s">
        <v>3632</v>
      </c>
      <c r="C1641" t="s">
        <v>3633</v>
      </c>
      <c r="D1641" t="s">
        <v>3634</v>
      </c>
      <c r="E1641" t="s">
        <v>194</v>
      </c>
      <c r="F1641" t="s">
        <v>89</v>
      </c>
      <c r="G1641" t="s">
        <v>1025</v>
      </c>
    </row>
    <row r="1642" spans="1:7">
      <c r="A1642">
        <v>1641</v>
      </c>
      <c r="B1642" t="s">
        <v>3635</v>
      </c>
      <c r="C1642" t="s">
        <v>26</v>
      </c>
      <c r="D1642" t="s">
        <v>3634</v>
      </c>
      <c r="E1642" t="s">
        <v>194</v>
      </c>
      <c r="F1642" t="s">
        <v>89</v>
      </c>
      <c r="G1642" t="s">
        <v>1025</v>
      </c>
    </row>
    <row r="1643" spans="1:7">
      <c r="A1643">
        <v>1642</v>
      </c>
      <c r="B1643" t="s">
        <v>3636</v>
      </c>
      <c r="C1643" t="s">
        <v>3637</v>
      </c>
      <c r="D1643" t="s">
        <v>1253</v>
      </c>
      <c r="E1643" t="s">
        <v>107</v>
      </c>
      <c r="F1643" t="s">
        <v>54</v>
      </c>
      <c r="G1643" t="s">
        <v>1025</v>
      </c>
    </row>
    <row r="1644" spans="1:7">
      <c r="A1644">
        <v>1643</v>
      </c>
      <c r="B1644" t="s">
        <v>3638</v>
      </c>
      <c r="C1644" t="s">
        <v>3639</v>
      </c>
      <c r="D1644" t="s">
        <v>700</v>
      </c>
      <c r="E1644" t="s">
        <v>1250</v>
      </c>
      <c r="F1644" t="s">
        <v>89</v>
      </c>
      <c r="G1644" t="s">
        <v>1025</v>
      </c>
    </row>
    <row r="1645" spans="1:7">
      <c r="A1645">
        <v>1644</v>
      </c>
      <c r="B1645" t="s">
        <v>3640</v>
      </c>
      <c r="C1645" t="s">
        <v>3641</v>
      </c>
      <c r="D1645" t="s">
        <v>2176</v>
      </c>
      <c r="E1645" t="s">
        <v>88</v>
      </c>
      <c r="F1645" t="s">
        <v>89</v>
      </c>
      <c r="G1645" t="s">
        <v>1025</v>
      </c>
    </row>
    <row r="1646" spans="1:7">
      <c r="A1646">
        <v>1645</v>
      </c>
      <c r="B1646" t="s">
        <v>3642</v>
      </c>
      <c r="C1646" t="s">
        <v>3643</v>
      </c>
      <c r="D1646" t="s">
        <v>85</v>
      </c>
      <c r="E1646" t="s">
        <v>236</v>
      </c>
      <c r="F1646" t="s">
        <v>44</v>
      </c>
      <c r="G1646" t="s">
        <v>1025</v>
      </c>
    </row>
    <row r="1647" spans="1:7">
      <c r="A1647">
        <v>1646</v>
      </c>
      <c r="B1647" t="s">
        <v>3644</v>
      </c>
      <c r="C1647" t="s">
        <v>3645</v>
      </c>
      <c r="D1647" t="s">
        <v>85</v>
      </c>
      <c r="E1647" t="s">
        <v>280</v>
      </c>
      <c r="F1647" t="s">
        <v>89</v>
      </c>
      <c r="G1647" t="s">
        <v>1025</v>
      </c>
    </row>
    <row r="1648" spans="1:7">
      <c r="A1648">
        <v>1647</v>
      </c>
      <c r="B1648" t="s">
        <v>3646</v>
      </c>
      <c r="C1648" t="s">
        <v>3647</v>
      </c>
      <c r="D1648" t="s">
        <v>85</v>
      </c>
      <c r="E1648" t="s">
        <v>280</v>
      </c>
      <c r="F1648" t="s">
        <v>89</v>
      </c>
      <c r="G1648" t="s">
        <v>1025</v>
      </c>
    </row>
    <row r="1649" spans="1:7">
      <c r="A1649">
        <v>1648</v>
      </c>
      <c r="B1649" t="s">
        <v>3648</v>
      </c>
      <c r="C1649" t="s">
        <v>154</v>
      </c>
      <c r="D1649" t="s">
        <v>85</v>
      </c>
      <c r="E1649" t="s">
        <v>1180</v>
      </c>
      <c r="F1649" t="s">
        <v>89</v>
      </c>
      <c r="G1649" t="s">
        <v>1025</v>
      </c>
    </row>
    <row r="1650" spans="1:7">
      <c r="A1650">
        <v>1649</v>
      </c>
      <c r="B1650" t="s">
        <v>3649</v>
      </c>
      <c r="C1650" t="s">
        <v>3650</v>
      </c>
      <c r="D1650" t="s">
        <v>85</v>
      </c>
      <c r="E1650" t="s">
        <v>1188</v>
      </c>
      <c r="F1650" t="s">
        <v>54</v>
      </c>
      <c r="G1650" t="s">
        <v>1025</v>
      </c>
    </row>
    <row r="1651" spans="1:7">
      <c r="A1651">
        <v>1650</v>
      </c>
      <c r="B1651" t="s">
        <v>3651</v>
      </c>
      <c r="C1651" t="s">
        <v>3652</v>
      </c>
      <c r="D1651" t="s">
        <v>85</v>
      </c>
      <c r="E1651" t="s">
        <v>1228</v>
      </c>
      <c r="F1651" t="s">
        <v>96</v>
      </c>
      <c r="G1651" t="s">
        <v>1025</v>
      </c>
    </row>
    <row r="1652" spans="1:7">
      <c r="A1652">
        <v>1651</v>
      </c>
      <c r="B1652" t="s">
        <v>3653</v>
      </c>
      <c r="C1652" t="s">
        <v>3654</v>
      </c>
      <c r="D1652" t="s">
        <v>85</v>
      </c>
      <c r="E1652" t="s">
        <v>737</v>
      </c>
      <c r="F1652" t="s">
        <v>1118</v>
      </c>
      <c r="G1652" t="s">
        <v>1025</v>
      </c>
    </row>
    <row r="1653" spans="1:7">
      <c r="A1653">
        <v>1652</v>
      </c>
      <c r="B1653" t="s">
        <v>3655</v>
      </c>
      <c r="C1653" t="s">
        <v>3656</v>
      </c>
      <c r="D1653" t="s">
        <v>85</v>
      </c>
      <c r="E1653" t="s">
        <v>356</v>
      </c>
      <c r="F1653" t="s">
        <v>1118</v>
      </c>
      <c r="G1653" t="s">
        <v>1025</v>
      </c>
    </row>
    <row r="1654" spans="1:7">
      <c r="A1654">
        <v>1653</v>
      </c>
      <c r="B1654" t="s">
        <v>3657</v>
      </c>
      <c r="C1654" t="s">
        <v>3658</v>
      </c>
      <c r="D1654" t="s">
        <v>607</v>
      </c>
      <c r="E1654" t="s">
        <v>982</v>
      </c>
      <c r="F1654" t="s">
        <v>245</v>
      </c>
      <c r="G1654" t="s">
        <v>1025</v>
      </c>
    </row>
    <row r="1655" spans="1:7">
      <c r="A1655">
        <v>1654</v>
      </c>
      <c r="B1655" t="s">
        <v>1074</v>
      </c>
      <c r="C1655" t="s">
        <v>1075</v>
      </c>
      <c r="D1655" t="s">
        <v>607</v>
      </c>
      <c r="E1655" t="s">
        <v>1077</v>
      </c>
      <c r="F1655" t="s">
        <v>1118</v>
      </c>
      <c r="G1655" t="s">
        <v>1025</v>
      </c>
    </row>
    <row r="1656" spans="1:7">
      <c r="A1656">
        <v>1655</v>
      </c>
      <c r="B1656" t="s">
        <v>3659</v>
      </c>
      <c r="C1656" t="s">
        <v>1612</v>
      </c>
      <c r="D1656" t="s">
        <v>1280</v>
      </c>
      <c r="E1656" t="s">
        <v>1241</v>
      </c>
      <c r="F1656" t="s">
        <v>89</v>
      </c>
      <c r="G1656" t="s">
        <v>1025</v>
      </c>
    </row>
    <row r="1657" spans="1:7">
      <c r="A1657">
        <v>1656</v>
      </c>
      <c r="B1657" t="s">
        <v>1040</v>
      </c>
      <c r="C1657" t="s">
        <v>1041</v>
      </c>
      <c r="D1657" t="s">
        <v>386</v>
      </c>
      <c r="E1657" t="s">
        <v>462</v>
      </c>
      <c r="F1657" t="s">
        <v>96</v>
      </c>
      <c r="G1657" t="s">
        <v>1025</v>
      </c>
    </row>
    <row r="1658" spans="1:7">
      <c r="A1658">
        <v>1657</v>
      </c>
      <c r="B1658" t="s">
        <v>3660</v>
      </c>
      <c r="C1658" t="s">
        <v>347</v>
      </c>
      <c r="D1658" t="s">
        <v>1284</v>
      </c>
      <c r="E1658" t="s">
        <v>1188</v>
      </c>
      <c r="F1658" t="s">
        <v>54</v>
      </c>
      <c r="G1658" t="s">
        <v>1025</v>
      </c>
    </row>
    <row r="1659" spans="1:7">
      <c r="A1659">
        <v>1658</v>
      </c>
      <c r="B1659" t="s">
        <v>3661</v>
      </c>
      <c r="C1659" t="s">
        <v>3662</v>
      </c>
      <c r="D1659" t="s">
        <v>1284</v>
      </c>
      <c r="E1659" t="s">
        <v>73</v>
      </c>
      <c r="F1659" t="s">
        <v>74</v>
      </c>
      <c r="G1659" t="s">
        <v>1025</v>
      </c>
    </row>
    <row r="1660" spans="1:7">
      <c r="A1660">
        <v>1659</v>
      </c>
      <c r="B1660" t="s">
        <v>3663</v>
      </c>
      <c r="C1660" t="s">
        <v>1695</v>
      </c>
      <c r="D1660" t="s">
        <v>1284</v>
      </c>
      <c r="E1660" t="s">
        <v>470</v>
      </c>
      <c r="F1660" t="s">
        <v>74</v>
      </c>
      <c r="G1660" t="s">
        <v>1025</v>
      </c>
    </row>
    <row r="1661" spans="1:7">
      <c r="A1661">
        <v>1660</v>
      </c>
      <c r="B1661" t="s">
        <v>3664</v>
      </c>
      <c r="C1661" t="s">
        <v>3665</v>
      </c>
      <c r="D1661" t="s">
        <v>1582</v>
      </c>
      <c r="E1661" t="s">
        <v>250</v>
      </c>
      <c r="F1661" t="s">
        <v>96</v>
      </c>
      <c r="G1661" t="s">
        <v>1025</v>
      </c>
    </row>
    <row r="1662" spans="1:7">
      <c r="A1662">
        <v>1661</v>
      </c>
      <c r="B1662" t="s">
        <v>3666</v>
      </c>
      <c r="C1662" t="s">
        <v>3667</v>
      </c>
      <c r="D1662" t="s">
        <v>1582</v>
      </c>
      <c r="E1662" t="s">
        <v>182</v>
      </c>
      <c r="F1662" t="s">
        <v>96</v>
      </c>
      <c r="G1662" t="s">
        <v>1025</v>
      </c>
    </row>
    <row r="1663" spans="1:7">
      <c r="A1663">
        <v>1662</v>
      </c>
      <c r="B1663" t="s">
        <v>3668</v>
      </c>
      <c r="C1663" t="s">
        <v>3669</v>
      </c>
      <c r="D1663" t="s">
        <v>711</v>
      </c>
      <c r="E1663" t="s">
        <v>31</v>
      </c>
      <c r="F1663" t="s">
        <v>1118</v>
      </c>
      <c r="G1663" t="s">
        <v>1025</v>
      </c>
    </row>
    <row r="1664" spans="1:7">
      <c r="A1664">
        <v>1663</v>
      </c>
      <c r="B1664" t="s">
        <v>1078</v>
      </c>
      <c r="C1664" t="s">
        <v>651</v>
      </c>
      <c r="D1664" t="s">
        <v>796</v>
      </c>
      <c r="E1664" t="s">
        <v>657</v>
      </c>
      <c r="F1664" t="s">
        <v>1118</v>
      </c>
      <c r="G1664" t="s">
        <v>1025</v>
      </c>
    </row>
    <row r="1665" spans="1:7">
      <c r="A1665">
        <v>1664</v>
      </c>
      <c r="B1665" t="s">
        <v>3670</v>
      </c>
      <c r="C1665" t="s">
        <v>3671</v>
      </c>
      <c r="D1665" t="s">
        <v>796</v>
      </c>
      <c r="E1665" t="s">
        <v>1077</v>
      </c>
      <c r="F1665" t="s">
        <v>1118</v>
      </c>
      <c r="G1665" t="s">
        <v>1025</v>
      </c>
    </row>
    <row r="1666" spans="1:7">
      <c r="A1666">
        <v>1665</v>
      </c>
      <c r="B1666" t="s">
        <v>3672</v>
      </c>
      <c r="C1666" t="s">
        <v>710</v>
      </c>
      <c r="D1666" t="s">
        <v>796</v>
      </c>
      <c r="E1666" t="s">
        <v>665</v>
      </c>
      <c r="F1666" t="s">
        <v>74</v>
      </c>
      <c r="G1666" t="s">
        <v>1025</v>
      </c>
    </row>
    <row r="1667" spans="1:7">
      <c r="A1667">
        <v>1666</v>
      </c>
      <c r="B1667" t="s">
        <v>3673</v>
      </c>
      <c r="C1667" t="s">
        <v>3674</v>
      </c>
      <c r="D1667" t="s">
        <v>145</v>
      </c>
      <c r="E1667" t="s">
        <v>303</v>
      </c>
      <c r="F1667" t="s">
        <v>81</v>
      </c>
      <c r="G1667" t="s">
        <v>1025</v>
      </c>
    </row>
    <row r="1668" spans="1:7">
      <c r="A1668">
        <v>1667</v>
      </c>
      <c r="B1668" t="s">
        <v>3675</v>
      </c>
      <c r="C1668" t="s">
        <v>1371</v>
      </c>
      <c r="D1668" t="s">
        <v>145</v>
      </c>
      <c r="E1668" t="s">
        <v>170</v>
      </c>
      <c r="F1668" t="s">
        <v>54</v>
      </c>
      <c r="G1668" t="s">
        <v>1025</v>
      </c>
    </row>
    <row r="1669" spans="1:7">
      <c r="A1669">
        <v>1668</v>
      </c>
      <c r="B1669" t="s">
        <v>3676</v>
      </c>
      <c r="C1669" t="s">
        <v>1196</v>
      </c>
      <c r="D1669" t="s">
        <v>145</v>
      </c>
      <c r="E1669" t="s">
        <v>31</v>
      </c>
      <c r="F1669" t="s">
        <v>1118</v>
      </c>
      <c r="G1669" t="s">
        <v>1025</v>
      </c>
    </row>
    <row r="1670" spans="1:7">
      <c r="A1670">
        <v>1669</v>
      </c>
      <c r="B1670" t="s">
        <v>1057</v>
      </c>
      <c r="C1670" t="s">
        <v>1058</v>
      </c>
      <c r="D1670" t="s">
        <v>371</v>
      </c>
      <c r="E1670" t="s">
        <v>303</v>
      </c>
      <c r="F1670" t="s">
        <v>81</v>
      </c>
      <c r="G1670" t="s">
        <v>1025</v>
      </c>
    </row>
    <row r="1671" spans="1:7">
      <c r="A1671">
        <v>1670</v>
      </c>
      <c r="B1671" t="s">
        <v>3677</v>
      </c>
      <c r="C1671" t="s">
        <v>1309</v>
      </c>
      <c r="D1671" t="s">
        <v>50</v>
      </c>
      <c r="E1671" t="s">
        <v>209</v>
      </c>
      <c r="F1671" t="s">
        <v>210</v>
      </c>
      <c r="G1671" t="s">
        <v>1025</v>
      </c>
    </row>
    <row r="1672" spans="1:7">
      <c r="A1672">
        <v>1671</v>
      </c>
      <c r="B1672" t="s">
        <v>3678</v>
      </c>
      <c r="C1672" t="s">
        <v>3679</v>
      </c>
      <c r="D1672" t="s">
        <v>150</v>
      </c>
      <c r="E1672" t="s">
        <v>982</v>
      </c>
      <c r="F1672" t="s">
        <v>245</v>
      </c>
      <c r="G1672" t="s">
        <v>1025</v>
      </c>
    </row>
    <row r="1673" spans="1:7">
      <c r="A1673">
        <v>1672</v>
      </c>
      <c r="B1673" t="s">
        <v>3680</v>
      </c>
      <c r="C1673" t="s">
        <v>3681</v>
      </c>
      <c r="D1673" t="s">
        <v>1936</v>
      </c>
      <c r="E1673" t="s">
        <v>303</v>
      </c>
      <c r="F1673" t="s">
        <v>81</v>
      </c>
      <c r="G1673" t="s">
        <v>1025</v>
      </c>
    </row>
    <row r="1674" spans="1:7">
      <c r="A1674">
        <v>1673</v>
      </c>
      <c r="B1674" t="s">
        <v>3682</v>
      </c>
      <c r="C1674" t="s">
        <v>1239</v>
      </c>
      <c r="D1674" t="s">
        <v>1936</v>
      </c>
      <c r="E1674" t="s">
        <v>344</v>
      </c>
      <c r="F1674" t="s">
        <v>1118</v>
      </c>
      <c r="G1674" t="s">
        <v>1025</v>
      </c>
    </row>
    <row r="1675" spans="1:7">
      <c r="A1675">
        <v>1674</v>
      </c>
      <c r="B1675" t="s">
        <v>3683</v>
      </c>
      <c r="C1675" t="s">
        <v>476</v>
      </c>
      <c r="D1675" t="s">
        <v>1337</v>
      </c>
      <c r="E1675" t="s">
        <v>240</v>
      </c>
      <c r="F1675" t="s">
        <v>44</v>
      </c>
      <c r="G1675" t="s">
        <v>1025</v>
      </c>
    </row>
    <row r="1676" spans="1:7">
      <c r="A1676">
        <v>1675</v>
      </c>
      <c r="B1676" t="s">
        <v>3684</v>
      </c>
      <c r="C1676" t="s">
        <v>3685</v>
      </c>
      <c r="D1676" t="s">
        <v>1946</v>
      </c>
      <c r="E1676" t="s">
        <v>356</v>
      </c>
      <c r="F1676" t="s">
        <v>1118</v>
      </c>
      <c r="G1676" t="s">
        <v>1025</v>
      </c>
    </row>
    <row r="1677" spans="1:7">
      <c r="A1677">
        <v>1676</v>
      </c>
      <c r="B1677" t="s">
        <v>3686</v>
      </c>
      <c r="C1677" t="s">
        <v>1192</v>
      </c>
      <c r="D1677" t="s">
        <v>229</v>
      </c>
      <c r="E1677" t="s">
        <v>413</v>
      </c>
      <c r="F1677" t="s">
        <v>44</v>
      </c>
      <c r="G1677" t="s">
        <v>1025</v>
      </c>
    </row>
    <row r="1678" spans="1:7">
      <c r="A1678">
        <v>1677</v>
      </c>
      <c r="B1678" t="s">
        <v>3687</v>
      </c>
      <c r="C1678" t="s">
        <v>2724</v>
      </c>
      <c r="D1678" t="s">
        <v>229</v>
      </c>
      <c r="E1678" t="s">
        <v>1348</v>
      </c>
      <c r="F1678" t="s">
        <v>210</v>
      </c>
      <c r="G1678" t="s">
        <v>1025</v>
      </c>
    </row>
    <row r="1679" spans="1:7">
      <c r="A1679">
        <v>1678</v>
      </c>
      <c r="B1679" t="s">
        <v>3688</v>
      </c>
      <c r="C1679" t="s">
        <v>1706</v>
      </c>
      <c r="D1679" t="s">
        <v>118</v>
      </c>
      <c r="E1679" t="s">
        <v>199</v>
      </c>
      <c r="F1679" t="s">
        <v>44</v>
      </c>
      <c r="G1679" t="s">
        <v>1025</v>
      </c>
    </row>
    <row r="1680" spans="1:7">
      <c r="A1680">
        <v>1679</v>
      </c>
      <c r="B1680" t="s">
        <v>3689</v>
      </c>
      <c r="C1680" t="s">
        <v>154</v>
      </c>
      <c r="D1680" t="s">
        <v>118</v>
      </c>
      <c r="E1680" t="s">
        <v>442</v>
      </c>
      <c r="F1680" t="s">
        <v>245</v>
      </c>
      <c r="G1680" t="s">
        <v>1025</v>
      </c>
    </row>
    <row r="1681" spans="1:7">
      <c r="A1681">
        <v>1680</v>
      </c>
      <c r="B1681" t="s">
        <v>3690</v>
      </c>
      <c r="C1681" t="s">
        <v>923</v>
      </c>
      <c r="D1681" t="s">
        <v>366</v>
      </c>
      <c r="E1681" t="s">
        <v>675</v>
      </c>
      <c r="F1681" t="s">
        <v>1118</v>
      </c>
      <c r="G1681" t="s">
        <v>1025</v>
      </c>
    </row>
    <row r="1682" spans="1:7">
      <c r="A1682">
        <v>1681</v>
      </c>
      <c r="B1682" t="s">
        <v>3691</v>
      </c>
      <c r="C1682" t="s">
        <v>3692</v>
      </c>
      <c r="D1682" t="s">
        <v>673</v>
      </c>
      <c r="E1682" t="s">
        <v>303</v>
      </c>
      <c r="F1682" t="s">
        <v>81</v>
      </c>
      <c r="G1682" t="s">
        <v>1025</v>
      </c>
    </row>
    <row r="1683" spans="1:7">
      <c r="A1683">
        <v>1682</v>
      </c>
      <c r="B1683" t="s">
        <v>3693</v>
      </c>
      <c r="C1683" t="s">
        <v>3694</v>
      </c>
      <c r="D1683" t="s">
        <v>1347</v>
      </c>
      <c r="E1683" t="s">
        <v>182</v>
      </c>
      <c r="F1683" t="s">
        <v>96</v>
      </c>
      <c r="G1683" t="s">
        <v>1025</v>
      </c>
    </row>
    <row r="1684" spans="1:7">
      <c r="A1684">
        <v>1683</v>
      </c>
      <c r="B1684" t="s">
        <v>3695</v>
      </c>
      <c r="C1684" t="s">
        <v>3696</v>
      </c>
      <c r="D1684" t="s">
        <v>400</v>
      </c>
      <c r="E1684" t="s">
        <v>125</v>
      </c>
      <c r="F1684" t="s">
        <v>1118</v>
      </c>
      <c r="G1684" t="s">
        <v>1025</v>
      </c>
    </row>
    <row r="1685" spans="1:7">
      <c r="A1685">
        <v>1684</v>
      </c>
      <c r="B1685" t="s">
        <v>3697</v>
      </c>
      <c r="C1685" t="s">
        <v>3698</v>
      </c>
      <c r="D1685" t="s">
        <v>432</v>
      </c>
      <c r="E1685" t="s">
        <v>670</v>
      </c>
      <c r="F1685" t="s">
        <v>81</v>
      </c>
      <c r="G1685" t="s">
        <v>1025</v>
      </c>
    </row>
    <row r="1686" spans="1:7">
      <c r="A1686">
        <v>1685</v>
      </c>
      <c r="B1686" t="s">
        <v>3699</v>
      </c>
      <c r="C1686" t="s">
        <v>3700</v>
      </c>
      <c r="D1686" t="s">
        <v>432</v>
      </c>
      <c r="E1686" t="s">
        <v>462</v>
      </c>
      <c r="F1686" t="s">
        <v>96</v>
      </c>
      <c r="G1686" t="s">
        <v>1025</v>
      </c>
    </row>
    <row r="1687" spans="1:7">
      <c r="A1687">
        <v>1686</v>
      </c>
      <c r="B1687" t="s">
        <v>3701</v>
      </c>
      <c r="C1687" t="s">
        <v>3702</v>
      </c>
      <c r="D1687" t="s">
        <v>432</v>
      </c>
      <c r="E1687" t="s">
        <v>442</v>
      </c>
      <c r="F1687" t="s">
        <v>245</v>
      </c>
      <c r="G1687" t="s">
        <v>1025</v>
      </c>
    </row>
    <row r="1688" spans="1:7">
      <c r="A1688">
        <v>1687</v>
      </c>
      <c r="B1688" t="s">
        <v>3703</v>
      </c>
      <c r="C1688" t="s">
        <v>3704</v>
      </c>
      <c r="D1688" t="s">
        <v>3705</v>
      </c>
      <c r="E1688" t="s">
        <v>1250</v>
      </c>
      <c r="F1688" t="s">
        <v>89</v>
      </c>
      <c r="G1688" t="s">
        <v>1025</v>
      </c>
    </row>
    <row r="1689" spans="1:7">
      <c r="A1689">
        <v>1688</v>
      </c>
      <c r="B1689" t="s">
        <v>3706</v>
      </c>
      <c r="C1689" t="s">
        <v>3707</v>
      </c>
      <c r="D1689" t="s">
        <v>348</v>
      </c>
      <c r="E1689" t="s">
        <v>240</v>
      </c>
      <c r="F1689" t="s">
        <v>44</v>
      </c>
      <c r="G1689" t="s">
        <v>1025</v>
      </c>
    </row>
    <row r="1690" spans="1:7">
      <c r="A1690">
        <v>1689</v>
      </c>
      <c r="B1690" t="s">
        <v>3708</v>
      </c>
      <c r="C1690" t="s">
        <v>3709</v>
      </c>
      <c r="D1690" t="s">
        <v>919</v>
      </c>
      <c r="E1690" t="s">
        <v>670</v>
      </c>
      <c r="F1690" t="s">
        <v>81</v>
      </c>
      <c r="G1690" t="s">
        <v>1025</v>
      </c>
    </row>
    <row r="1691" spans="1:7">
      <c r="A1691">
        <v>1690</v>
      </c>
      <c r="B1691" t="s">
        <v>3710</v>
      </c>
      <c r="C1691" t="s">
        <v>3711</v>
      </c>
      <c r="D1691" t="s">
        <v>1981</v>
      </c>
      <c r="E1691" t="s">
        <v>1277</v>
      </c>
      <c r="F1691" t="s">
        <v>81</v>
      </c>
      <c r="G1691" t="s">
        <v>1025</v>
      </c>
    </row>
    <row r="1692" spans="1:7">
      <c r="A1692">
        <v>1691</v>
      </c>
      <c r="B1692" t="s">
        <v>3712</v>
      </c>
      <c r="C1692" t="s">
        <v>1798</v>
      </c>
      <c r="D1692" t="s">
        <v>1981</v>
      </c>
      <c r="E1692" t="s">
        <v>1165</v>
      </c>
      <c r="F1692" t="s">
        <v>54</v>
      </c>
      <c r="G1692" t="s">
        <v>1025</v>
      </c>
    </row>
    <row r="1693" spans="1:7">
      <c r="A1693">
        <v>1692</v>
      </c>
      <c r="B1693" t="s">
        <v>3713</v>
      </c>
      <c r="C1693" t="s">
        <v>3714</v>
      </c>
      <c r="D1693" t="s">
        <v>1981</v>
      </c>
      <c r="E1693" t="s">
        <v>298</v>
      </c>
      <c r="F1693" t="s">
        <v>96</v>
      </c>
      <c r="G1693" t="s">
        <v>1025</v>
      </c>
    </row>
    <row r="1694" spans="1:7">
      <c r="A1694">
        <v>1693</v>
      </c>
      <c r="B1694" t="s">
        <v>3715</v>
      </c>
      <c r="C1694" t="s">
        <v>2402</v>
      </c>
      <c r="D1694" t="s">
        <v>1981</v>
      </c>
      <c r="E1694" t="s">
        <v>994</v>
      </c>
      <c r="F1694" t="s">
        <v>96</v>
      </c>
      <c r="G1694" t="s">
        <v>1025</v>
      </c>
    </row>
    <row r="1695" spans="1:7">
      <c r="A1695">
        <v>1694</v>
      </c>
      <c r="B1695" t="s">
        <v>3716</v>
      </c>
      <c r="C1695" t="s">
        <v>637</v>
      </c>
      <c r="D1695" t="s">
        <v>382</v>
      </c>
      <c r="E1695" t="s">
        <v>1139</v>
      </c>
      <c r="F1695" t="s">
        <v>74</v>
      </c>
      <c r="G1695" t="s">
        <v>1025</v>
      </c>
    </row>
    <row r="1696" spans="1:7">
      <c r="A1696">
        <v>1695</v>
      </c>
      <c r="B1696" t="s">
        <v>1031</v>
      </c>
      <c r="C1696" t="s">
        <v>1032</v>
      </c>
      <c r="D1696" t="s">
        <v>93</v>
      </c>
      <c r="E1696" t="s">
        <v>188</v>
      </c>
      <c r="F1696" t="s">
        <v>89</v>
      </c>
      <c r="G1696" t="s">
        <v>1025</v>
      </c>
    </row>
    <row r="1697" spans="1:7">
      <c r="A1697">
        <v>1696</v>
      </c>
      <c r="B1697" t="s">
        <v>3717</v>
      </c>
      <c r="C1697" t="s">
        <v>1002</v>
      </c>
      <c r="D1697" t="s">
        <v>132</v>
      </c>
      <c r="E1697" t="s">
        <v>125</v>
      </c>
      <c r="F1697" t="s">
        <v>1118</v>
      </c>
      <c r="G1697" t="s">
        <v>1025</v>
      </c>
    </row>
    <row r="1698" spans="1:7">
      <c r="A1698">
        <v>1697</v>
      </c>
      <c r="B1698" t="s">
        <v>3718</v>
      </c>
      <c r="C1698" t="s">
        <v>3719</v>
      </c>
      <c r="D1698" t="s">
        <v>1988</v>
      </c>
      <c r="E1698" t="s">
        <v>152</v>
      </c>
      <c r="F1698" t="s">
        <v>81</v>
      </c>
      <c r="G1698" t="s">
        <v>1025</v>
      </c>
    </row>
    <row r="1699" spans="1:7">
      <c r="A1699">
        <v>1698</v>
      </c>
      <c r="B1699" t="s">
        <v>3720</v>
      </c>
      <c r="C1699" t="s">
        <v>3721</v>
      </c>
      <c r="D1699" t="s">
        <v>1988</v>
      </c>
      <c r="E1699" t="s">
        <v>1077</v>
      </c>
      <c r="F1699" t="s">
        <v>1118</v>
      </c>
      <c r="G1699" t="s">
        <v>1025</v>
      </c>
    </row>
    <row r="1700" spans="1:7">
      <c r="A1700">
        <v>1699</v>
      </c>
      <c r="B1700" t="s">
        <v>3722</v>
      </c>
      <c r="C1700" t="s">
        <v>3723</v>
      </c>
      <c r="D1700" t="s">
        <v>354</v>
      </c>
      <c r="E1700" t="s">
        <v>125</v>
      </c>
      <c r="F1700" t="s">
        <v>1118</v>
      </c>
      <c r="G1700" t="s">
        <v>1025</v>
      </c>
    </row>
    <row r="1701" spans="1:7">
      <c r="A1701">
        <v>1700</v>
      </c>
      <c r="B1701" t="s">
        <v>3724</v>
      </c>
      <c r="C1701" t="s">
        <v>3725</v>
      </c>
      <c r="D1701" t="s">
        <v>2798</v>
      </c>
      <c r="E1701" t="s">
        <v>240</v>
      </c>
      <c r="F1701" t="s">
        <v>44</v>
      </c>
      <c r="G1701" t="s">
        <v>1025</v>
      </c>
    </row>
    <row r="1702" spans="1:7">
      <c r="A1702">
        <v>1701</v>
      </c>
      <c r="B1702" t="s">
        <v>3726</v>
      </c>
      <c r="C1702" t="s">
        <v>3727</v>
      </c>
      <c r="D1702" t="s">
        <v>3728</v>
      </c>
      <c r="E1702" t="s">
        <v>491</v>
      </c>
      <c r="F1702" t="s">
        <v>1118</v>
      </c>
      <c r="G1702" t="s">
        <v>1025</v>
      </c>
    </row>
    <row r="1703" spans="1:7">
      <c r="A1703">
        <v>1702</v>
      </c>
      <c r="B1703" t="s">
        <v>3729</v>
      </c>
      <c r="C1703" t="s">
        <v>580</v>
      </c>
      <c r="D1703" t="s">
        <v>550</v>
      </c>
      <c r="E1703" t="s">
        <v>344</v>
      </c>
      <c r="F1703" t="s">
        <v>1118</v>
      </c>
      <c r="G1703" t="s">
        <v>1025</v>
      </c>
    </row>
    <row r="1704" spans="1:7">
      <c r="A1704">
        <v>1703</v>
      </c>
      <c r="B1704" t="s">
        <v>3730</v>
      </c>
      <c r="C1704" t="s">
        <v>3731</v>
      </c>
      <c r="D1704" t="s">
        <v>248</v>
      </c>
      <c r="E1704" t="s">
        <v>737</v>
      </c>
      <c r="F1704" t="s">
        <v>1118</v>
      </c>
      <c r="G1704" t="s">
        <v>1025</v>
      </c>
    </row>
    <row r="1705" spans="1:7">
      <c r="A1705">
        <v>1704</v>
      </c>
      <c r="B1705" t="s">
        <v>3732</v>
      </c>
      <c r="C1705" t="s">
        <v>3733</v>
      </c>
      <c r="D1705" t="s">
        <v>248</v>
      </c>
      <c r="E1705" t="s">
        <v>665</v>
      </c>
      <c r="F1705" t="s">
        <v>74</v>
      </c>
      <c r="G1705" t="s">
        <v>1025</v>
      </c>
    </row>
    <row r="1706" spans="1:7">
      <c r="A1706">
        <v>1705</v>
      </c>
      <c r="B1706" t="s">
        <v>3734</v>
      </c>
      <c r="C1706" t="s">
        <v>1514</v>
      </c>
      <c r="D1706" t="s">
        <v>1687</v>
      </c>
      <c r="E1706" t="s">
        <v>1228</v>
      </c>
      <c r="F1706" t="s">
        <v>96</v>
      </c>
      <c r="G1706" t="s">
        <v>1025</v>
      </c>
    </row>
    <row r="1707" spans="1:7">
      <c r="A1707">
        <v>1706</v>
      </c>
      <c r="B1707" t="s">
        <v>3735</v>
      </c>
      <c r="C1707" t="s">
        <v>3736</v>
      </c>
      <c r="D1707" t="s">
        <v>1687</v>
      </c>
      <c r="E1707" t="s">
        <v>310</v>
      </c>
      <c r="F1707" t="s">
        <v>245</v>
      </c>
      <c r="G1707" t="s">
        <v>1025</v>
      </c>
    </row>
    <row r="1708" spans="1:7">
      <c r="A1708">
        <v>1707</v>
      </c>
      <c r="B1708" t="s">
        <v>3737</v>
      </c>
      <c r="C1708" t="s">
        <v>427</v>
      </c>
      <c r="D1708" t="s">
        <v>2005</v>
      </c>
      <c r="E1708" t="s">
        <v>310</v>
      </c>
      <c r="F1708" t="s">
        <v>245</v>
      </c>
      <c r="G1708" t="s">
        <v>1025</v>
      </c>
    </row>
    <row r="1709" spans="1:7">
      <c r="A1709">
        <v>1708</v>
      </c>
      <c r="B1709" t="s">
        <v>3738</v>
      </c>
      <c r="C1709" t="s">
        <v>3739</v>
      </c>
      <c r="D1709" t="s">
        <v>1394</v>
      </c>
      <c r="E1709" t="s">
        <v>344</v>
      </c>
      <c r="F1709" t="s">
        <v>1118</v>
      </c>
      <c r="G1709" t="s">
        <v>1025</v>
      </c>
    </row>
    <row r="1710" spans="1:7">
      <c r="A1710">
        <v>1709</v>
      </c>
      <c r="B1710" t="s">
        <v>3740</v>
      </c>
      <c r="C1710" t="s">
        <v>3741</v>
      </c>
      <c r="D1710" t="s">
        <v>1691</v>
      </c>
      <c r="E1710" t="s">
        <v>1149</v>
      </c>
      <c r="F1710" t="s">
        <v>89</v>
      </c>
      <c r="G1710" t="s">
        <v>1025</v>
      </c>
    </row>
    <row r="1711" spans="1:7">
      <c r="A1711">
        <v>1710</v>
      </c>
      <c r="B1711" t="s">
        <v>3742</v>
      </c>
      <c r="C1711" t="s">
        <v>3743</v>
      </c>
      <c r="D1711" t="s">
        <v>718</v>
      </c>
      <c r="E1711" t="s">
        <v>1149</v>
      </c>
      <c r="F1711" t="s">
        <v>89</v>
      </c>
      <c r="G1711" t="s">
        <v>1025</v>
      </c>
    </row>
    <row r="1712" spans="1:7">
      <c r="A1712">
        <v>1711</v>
      </c>
      <c r="B1712" t="s">
        <v>1088</v>
      </c>
      <c r="C1712" t="s">
        <v>1089</v>
      </c>
      <c r="D1712" t="s">
        <v>329</v>
      </c>
      <c r="E1712" t="s">
        <v>491</v>
      </c>
      <c r="F1712" t="s">
        <v>1118</v>
      </c>
      <c r="G1712" t="s">
        <v>1025</v>
      </c>
    </row>
    <row r="1713" spans="1:7">
      <c r="A1713">
        <v>1712</v>
      </c>
      <c r="B1713" t="s">
        <v>3744</v>
      </c>
      <c r="C1713" t="s">
        <v>3745</v>
      </c>
      <c r="D1713" t="s">
        <v>3746</v>
      </c>
      <c r="E1713" t="s">
        <v>1241</v>
      </c>
      <c r="F1713" t="s">
        <v>89</v>
      </c>
      <c r="G1713" t="s">
        <v>1025</v>
      </c>
    </row>
    <row r="1714" spans="1:7">
      <c r="A1714">
        <v>1713</v>
      </c>
      <c r="B1714" t="s">
        <v>1064</v>
      </c>
      <c r="C1714" t="s">
        <v>651</v>
      </c>
      <c r="D1714" t="s">
        <v>514</v>
      </c>
      <c r="E1714" t="s">
        <v>43</v>
      </c>
      <c r="F1714" t="s">
        <v>44</v>
      </c>
      <c r="G1714" t="s">
        <v>1025</v>
      </c>
    </row>
    <row r="1715" spans="1:7">
      <c r="A1715">
        <v>1714</v>
      </c>
      <c r="B1715" t="s">
        <v>3747</v>
      </c>
      <c r="C1715" t="s">
        <v>3748</v>
      </c>
      <c r="D1715" t="s">
        <v>234</v>
      </c>
      <c r="E1715" t="s">
        <v>107</v>
      </c>
      <c r="F1715" t="s">
        <v>54</v>
      </c>
      <c r="G1715" t="s">
        <v>1025</v>
      </c>
    </row>
    <row r="1716" spans="1:7">
      <c r="A1716">
        <v>1715</v>
      </c>
      <c r="B1716" t="s">
        <v>3749</v>
      </c>
      <c r="C1716" t="s">
        <v>3750</v>
      </c>
      <c r="D1716" t="s">
        <v>100</v>
      </c>
      <c r="E1716" t="s">
        <v>356</v>
      </c>
      <c r="F1716" t="s">
        <v>1118</v>
      </c>
      <c r="G1716" t="s">
        <v>1025</v>
      </c>
    </row>
    <row r="1717" spans="1:7">
      <c r="A1717">
        <v>1716</v>
      </c>
      <c r="B1717" t="s">
        <v>1067</v>
      </c>
      <c r="C1717" t="s">
        <v>347</v>
      </c>
      <c r="D1717" t="s">
        <v>1068</v>
      </c>
      <c r="E1717" t="s">
        <v>303</v>
      </c>
      <c r="F1717" t="s">
        <v>81</v>
      </c>
      <c r="G1717" t="s">
        <v>1025</v>
      </c>
    </row>
    <row r="1718" spans="1:7">
      <c r="A1718">
        <v>1717</v>
      </c>
      <c r="B1718" t="s">
        <v>3751</v>
      </c>
      <c r="C1718" t="s">
        <v>763</v>
      </c>
      <c r="D1718" t="s">
        <v>1421</v>
      </c>
      <c r="E1718" t="s">
        <v>199</v>
      </c>
      <c r="F1718" t="s">
        <v>44</v>
      </c>
      <c r="G1718" t="s">
        <v>1025</v>
      </c>
    </row>
    <row r="1719" spans="1:7">
      <c r="A1719">
        <v>1718</v>
      </c>
      <c r="B1719" t="s">
        <v>3752</v>
      </c>
      <c r="C1719" t="s">
        <v>3753</v>
      </c>
      <c r="D1719" t="s">
        <v>3754</v>
      </c>
      <c r="E1719" t="s">
        <v>373</v>
      </c>
      <c r="F1719" t="s">
        <v>44</v>
      </c>
      <c r="G1719" t="s">
        <v>1025</v>
      </c>
    </row>
    <row r="1720" spans="1:7">
      <c r="A1720">
        <v>1719</v>
      </c>
      <c r="B1720" t="s">
        <v>3755</v>
      </c>
      <c r="C1720" t="s">
        <v>3756</v>
      </c>
      <c r="D1720" t="s">
        <v>881</v>
      </c>
      <c r="E1720" t="s">
        <v>1664</v>
      </c>
      <c r="F1720" t="s">
        <v>54</v>
      </c>
      <c r="G1720" t="s">
        <v>1025</v>
      </c>
    </row>
    <row r="1721" spans="1:7">
      <c r="A1721">
        <v>1720</v>
      </c>
      <c r="B1721" t="s">
        <v>3757</v>
      </c>
      <c r="C1721" t="s">
        <v>3758</v>
      </c>
      <c r="D1721" t="s">
        <v>123</v>
      </c>
      <c r="E1721" t="s">
        <v>80</v>
      </c>
      <c r="F1721" t="s">
        <v>81</v>
      </c>
      <c r="G1721" t="s">
        <v>1025</v>
      </c>
    </row>
    <row r="1722" spans="1:7">
      <c r="A1722">
        <v>1721</v>
      </c>
      <c r="B1722" t="s">
        <v>3759</v>
      </c>
      <c r="C1722" t="s">
        <v>3760</v>
      </c>
      <c r="D1722" t="s">
        <v>123</v>
      </c>
      <c r="E1722" t="s">
        <v>31</v>
      </c>
      <c r="F1722" t="s">
        <v>1118</v>
      </c>
      <c r="G1722" t="s">
        <v>1025</v>
      </c>
    </row>
    <row r="1723" spans="1:7">
      <c r="A1723">
        <v>1722</v>
      </c>
      <c r="B1723" t="s">
        <v>3761</v>
      </c>
      <c r="C1723" t="s">
        <v>1802</v>
      </c>
      <c r="D1723" t="s">
        <v>902</v>
      </c>
      <c r="E1723" t="s">
        <v>373</v>
      </c>
      <c r="F1723" t="s">
        <v>44</v>
      </c>
      <c r="G1723" t="s">
        <v>1025</v>
      </c>
    </row>
    <row r="1724" spans="1:7">
      <c r="A1724">
        <v>1723</v>
      </c>
      <c r="B1724" t="s">
        <v>1027</v>
      </c>
      <c r="C1724" t="s">
        <v>1028</v>
      </c>
      <c r="D1724" t="s">
        <v>902</v>
      </c>
      <c r="E1724" t="s">
        <v>43</v>
      </c>
      <c r="F1724" t="s">
        <v>44</v>
      </c>
      <c r="G1724" t="s">
        <v>1025</v>
      </c>
    </row>
    <row r="1725" spans="1:7">
      <c r="A1725">
        <v>1724</v>
      </c>
      <c r="B1725" t="s">
        <v>3762</v>
      </c>
      <c r="C1725" t="s">
        <v>3763</v>
      </c>
      <c r="D1725" t="s">
        <v>902</v>
      </c>
      <c r="E1725" t="s">
        <v>482</v>
      </c>
      <c r="F1725" t="s">
        <v>81</v>
      </c>
      <c r="G1725" t="s">
        <v>1025</v>
      </c>
    </row>
    <row r="1726" spans="1:7">
      <c r="A1726">
        <v>1725</v>
      </c>
      <c r="B1726" t="s">
        <v>1080</v>
      </c>
      <c r="C1726" t="s">
        <v>1081</v>
      </c>
      <c r="D1726" t="s">
        <v>902</v>
      </c>
      <c r="E1726" t="s">
        <v>303</v>
      </c>
      <c r="F1726" t="s">
        <v>81</v>
      </c>
      <c r="G1726" t="s">
        <v>1025</v>
      </c>
    </row>
    <row r="1727" spans="1:7">
      <c r="A1727">
        <v>1726</v>
      </c>
      <c r="B1727" t="s">
        <v>3764</v>
      </c>
      <c r="C1727" t="s">
        <v>76</v>
      </c>
      <c r="D1727" t="s">
        <v>902</v>
      </c>
      <c r="E1727" t="s">
        <v>1277</v>
      </c>
      <c r="F1727" t="s">
        <v>81</v>
      </c>
      <c r="G1727" t="s">
        <v>1025</v>
      </c>
    </row>
    <row r="1728" spans="1:7">
      <c r="A1728">
        <v>1727</v>
      </c>
      <c r="B1728" t="s">
        <v>3765</v>
      </c>
      <c r="C1728" t="s">
        <v>3766</v>
      </c>
      <c r="D1728" t="s">
        <v>902</v>
      </c>
      <c r="E1728" t="s">
        <v>162</v>
      </c>
      <c r="F1728" t="s">
        <v>81</v>
      </c>
      <c r="G1728" t="s">
        <v>1025</v>
      </c>
    </row>
    <row r="1729" spans="1:7">
      <c r="A1729">
        <v>1728</v>
      </c>
      <c r="B1729" t="s">
        <v>3767</v>
      </c>
      <c r="C1729" t="s">
        <v>3768</v>
      </c>
      <c r="D1729" t="s">
        <v>3503</v>
      </c>
      <c r="E1729" t="s">
        <v>413</v>
      </c>
      <c r="F1729" t="s">
        <v>44</v>
      </c>
      <c r="G1729" t="s">
        <v>1025</v>
      </c>
    </row>
    <row r="1730" spans="1:7">
      <c r="A1730">
        <v>1729</v>
      </c>
      <c r="B1730" t="s">
        <v>3769</v>
      </c>
      <c r="C1730" t="s">
        <v>3770</v>
      </c>
      <c r="D1730" t="s">
        <v>3503</v>
      </c>
      <c r="E1730" t="s">
        <v>864</v>
      </c>
      <c r="F1730" t="s">
        <v>44</v>
      </c>
      <c r="G1730" t="s">
        <v>1025</v>
      </c>
    </row>
    <row r="1731" spans="1:7">
      <c r="A1731">
        <v>1730</v>
      </c>
      <c r="B1731" t="s">
        <v>3771</v>
      </c>
      <c r="C1731" t="s">
        <v>1383</v>
      </c>
      <c r="D1731" t="s">
        <v>3772</v>
      </c>
      <c r="E1731" t="s">
        <v>225</v>
      </c>
      <c r="F1731" t="s">
        <v>96</v>
      </c>
      <c r="G1731" t="s">
        <v>1025</v>
      </c>
    </row>
    <row r="1732" spans="1:7">
      <c r="A1732">
        <v>1731</v>
      </c>
      <c r="B1732" t="s">
        <v>3773</v>
      </c>
      <c r="C1732" t="s">
        <v>3774</v>
      </c>
      <c r="D1732" t="s">
        <v>1432</v>
      </c>
      <c r="E1732" t="s">
        <v>410</v>
      </c>
      <c r="F1732" t="s">
        <v>81</v>
      </c>
      <c r="G1732" t="s">
        <v>1025</v>
      </c>
    </row>
    <row r="1733" spans="1:7">
      <c r="A1733">
        <v>1732</v>
      </c>
      <c r="B1733" t="s">
        <v>1043</v>
      </c>
      <c r="C1733" t="s">
        <v>1044</v>
      </c>
      <c r="D1733" t="s">
        <v>1045</v>
      </c>
      <c r="E1733" t="s">
        <v>303</v>
      </c>
      <c r="F1733" t="s">
        <v>81</v>
      </c>
      <c r="G1733" t="s">
        <v>1025</v>
      </c>
    </row>
    <row r="1734" spans="1:7">
      <c r="A1734">
        <v>1733</v>
      </c>
      <c r="B1734" t="s">
        <v>3775</v>
      </c>
      <c r="C1734" t="s">
        <v>3776</v>
      </c>
      <c r="D1734" t="s">
        <v>164</v>
      </c>
      <c r="E1734" t="s">
        <v>287</v>
      </c>
      <c r="F1734" t="s">
        <v>44</v>
      </c>
      <c r="G1734" t="s">
        <v>1025</v>
      </c>
    </row>
    <row r="1735" spans="1:7">
      <c r="A1735">
        <v>1734</v>
      </c>
      <c r="B1735" t="s">
        <v>3777</v>
      </c>
      <c r="C1735" t="s">
        <v>3248</v>
      </c>
      <c r="D1735" t="s">
        <v>781</v>
      </c>
      <c r="E1735" t="s">
        <v>1152</v>
      </c>
      <c r="F1735" t="s">
        <v>245</v>
      </c>
      <c r="G1735" t="s">
        <v>1025</v>
      </c>
    </row>
    <row r="1736" spans="1:7">
      <c r="A1736">
        <v>1735</v>
      </c>
      <c r="B1736" t="s">
        <v>3778</v>
      </c>
      <c r="C1736" t="s">
        <v>3291</v>
      </c>
      <c r="D1736" t="s">
        <v>218</v>
      </c>
      <c r="E1736" t="s">
        <v>482</v>
      </c>
      <c r="F1736" t="s">
        <v>81</v>
      </c>
      <c r="G1736" t="s">
        <v>1025</v>
      </c>
    </row>
    <row r="1737" spans="1:7">
      <c r="A1737">
        <v>1736</v>
      </c>
      <c r="B1737" t="s">
        <v>3779</v>
      </c>
      <c r="C1737" t="s">
        <v>3780</v>
      </c>
      <c r="D1737" t="s">
        <v>1443</v>
      </c>
      <c r="E1737" t="s">
        <v>1180</v>
      </c>
      <c r="F1737" t="s">
        <v>89</v>
      </c>
      <c r="G1737" t="s">
        <v>1025</v>
      </c>
    </row>
    <row r="1738" spans="1:7">
      <c r="A1738">
        <v>1737</v>
      </c>
      <c r="B1738" t="s">
        <v>3781</v>
      </c>
      <c r="C1738" t="s">
        <v>3152</v>
      </c>
      <c r="D1738" t="s">
        <v>1443</v>
      </c>
      <c r="E1738" t="s">
        <v>298</v>
      </c>
      <c r="F1738" t="s">
        <v>96</v>
      </c>
      <c r="G1738" t="s">
        <v>1025</v>
      </c>
    </row>
    <row r="1739" spans="1:7">
      <c r="A1739">
        <v>1738</v>
      </c>
      <c r="B1739" t="s">
        <v>3782</v>
      </c>
      <c r="C1739" t="s">
        <v>3783</v>
      </c>
      <c r="D1739" t="s">
        <v>962</v>
      </c>
      <c r="E1739" t="s">
        <v>864</v>
      </c>
      <c r="F1739" t="s">
        <v>44</v>
      </c>
      <c r="G1739" t="s">
        <v>1025</v>
      </c>
    </row>
    <row r="1740" spans="1:7">
      <c r="A1740">
        <v>1739</v>
      </c>
      <c r="B1740" t="s">
        <v>3784</v>
      </c>
      <c r="C1740" t="s">
        <v>3785</v>
      </c>
      <c r="D1740" t="s">
        <v>2575</v>
      </c>
      <c r="E1740" t="s">
        <v>470</v>
      </c>
      <c r="F1740" t="s">
        <v>74</v>
      </c>
      <c r="G1740" t="s">
        <v>1025</v>
      </c>
    </row>
    <row r="1741" spans="1:7">
      <c r="A1741">
        <v>1740</v>
      </c>
      <c r="B1741" t="s">
        <v>3786</v>
      </c>
      <c r="C1741" t="s">
        <v>3787</v>
      </c>
      <c r="D1741" t="s">
        <v>1014</v>
      </c>
      <c r="E1741" t="s">
        <v>250</v>
      </c>
      <c r="F1741" t="s">
        <v>96</v>
      </c>
      <c r="G1741" t="s">
        <v>1025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L44"/>
  <sheetViews>
    <sheetView workbookViewId="0">
      <selection activeCell="A8" sqref="A8"/>
    </sheetView>
  </sheetViews>
  <sheetFormatPr defaultRowHeight="15"/>
  <cols>
    <col min="1" max="1" width="21.140625" bestFit="1" customWidth="1"/>
    <col min="2" max="2" width="4.42578125" customWidth="1"/>
    <col min="3" max="3" width="7.28515625" bestFit="1" customWidth="1"/>
    <col min="4" max="4" width="4.85546875" bestFit="1" customWidth="1"/>
    <col min="5" max="5" width="5.7109375" customWidth="1"/>
    <col min="6" max="6" width="6.7109375" customWidth="1"/>
    <col min="7" max="7" width="7.42578125" customWidth="1"/>
    <col min="8" max="8" width="8" customWidth="1"/>
    <col min="9" max="9" width="6.42578125" customWidth="1"/>
    <col min="10" max="10" width="5.7109375" bestFit="1" customWidth="1"/>
    <col min="11" max="11" width="5.28515625" customWidth="1"/>
    <col min="12" max="12" width="5.85546875" bestFit="1" customWidth="1"/>
  </cols>
  <sheetData>
    <row r="1" spans="1:12" ht="16.5">
      <c r="A1" s="94" t="s">
        <v>1102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>
      <c r="A2" s="95" t="s">
        <v>1093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15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31.5" customHeight="1">
      <c r="A4" s="35" t="s">
        <v>1094</v>
      </c>
      <c r="B4" s="42" t="s">
        <v>35</v>
      </c>
      <c r="C4" s="42" t="s">
        <v>172</v>
      </c>
      <c r="D4" s="42" t="s">
        <v>304</v>
      </c>
      <c r="E4" s="42" t="s">
        <v>420</v>
      </c>
      <c r="F4" s="42" t="s">
        <v>520</v>
      </c>
      <c r="G4" s="42" t="s">
        <v>586</v>
      </c>
      <c r="H4" s="42" t="s">
        <v>724</v>
      </c>
      <c r="I4" s="42" t="s">
        <v>868</v>
      </c>
      <c r="J4" s="42" t="s">
        <v>915</v>
      </c>
      <c r="K4" s="42" t="s">
        <v>1025</v>
      </c>
      <c r="L4" s="42" t="s">
        <v>1095</v>
      </c>
    </row>
    <row r="5" spans="1:12">
      <c r="A5" s="32" t="s">
        <v>1096</v>
      </c>
      <c r="B5" s="37"/>
      <c r="C5" s="37">
        <v>2</v>
      </c>
      <c r="D5" s="37">
        <v>1</v>
      </c>
      <c r="E5" s="37">
        <v>1</v>
      </c>
      <c r="F5" s="37">
        <v>1</v>
      </c>
      <c r="G5" s="37"/>
      <c r="H5" s="37"/>
      <c r="I5" s="37"/>
      <c r="J5" s="37">
        <v>1</v>
      </c>
      <c r="K5" s="37"/>
      <c r="L5" s="37">
        <v>6</v>
      </c>
    </row>
    <row r="6" spans="1:12">
      <c r="A6" s="40" t="s">
        <v>47</v>
      </c>
      <c r="B6" s="38"/>
      <c r="C6" s="38"/>
      <c r="D6" s="38">
        <v>1</v>
      </c>
      <c r="E6" s="38"/>
      <c r="F6" s="38"/>
      <c r="G6" s="38"/>
      <c r="H6" s="38"/>
      <c r="I6" s="38"/>
      <c r="J6" s="38"/>
      <c r="K6" s="38"/>
      <c r="L6" s="38">
        <v>1</v>
      </c>
    </row>
    <row r="7" spans="1:12">
      <c r="A7" s="40" t="s">
        <v>64</v>
      </c>
      <c r="B7" s="38"/>
      <c r="C7" s="38"/>
      <c r="D7" s="38"/>
      <c r="E7" s="38">
        <v>1</v>
      </c>
      <c r="F7" s="38"/>
      <c r="G7" s="38"/>
      <c r="H7" s="38"/>
      <c r="I7" s="38"/>
      <c r="J7" s="38"/>
      <c r="K7" s="38"/>
      <c r="L7" s="38">
        <v>1</v>
      </c>
    </row>
    <row r="8" spans="1:12">
      <c r="A8" s="40" t="s">
        <v>109</v>
      </c>
      <c r="B8" s="38"/>
      <c r="C8" s="38">
        <v>2</v>
      </c>
      <c r="D8" s="38"/>
      <c r="E8" s="38"/>
      <c r="F8" s="38">
        <v>1</v>
      </c>
      <c r="G8" s="38"/>
      <c r="H8" s="38"/>
      <c r="I8" s="38"/>
      <c r="J8" s="38">
        <v>1</v>
      </c>
      <c r="K8" s="38"/>
      <c r="L8" s="38">
        <v>4</v>
      </c>
    </row>
    <row r="9" spans="1:12">
      <c r="A9" s="32" t="s">
        <v>1097</v>
      </c>
      <c r="B9" s="37"/>
      <c r="C9" s="37">
        <v>2</v>
      </c>
      <c r="D9" s="37"/>
      <c r="E9" s="37">
        <v>1</v>
      </c>
      <c r="F9" s="37"/>
      <c r="G9" s="37"/>
      <c r="H9" s="37"/>
      <c r="I9" s="37"/>
      <c r="J9" s="37"/>
      <c r="K9" s="37"/>
      <c r="L9" s="37">
        <v>3</v>
      </c>
    </row>
    <row r="10" spans="1:12">
      <c r="A10" s="40" t="s">
        <v>64</v>
      </c>
      <c r="B10" s="38"/>
      <c r="C10" s="38">
        <v>2</v>
      </c>
      <c r="D10" s="38"/>
      <c r="E10" s="38"/>
      <c r="F10" s="38"/>
      <c r="G10" s="38"/>
      <c r="H10" s="38"/>
      <c r="I10" s="38"/>
      <c r="J10" s="38"/>
      <c r="K10" s="38"/>
      <c r="L10" s="38">
        <v>2</v>
      </c>
    </row>
    <row r="11" spans="1:12">
      <c r="A11" s="40" t="s">
        <v>109</v>
      </c>
      <c r="B11" s="38"/>
      <c r="C11" s="38"/>
      <c r="D11" s="38"/>
      <c r="E11" s="38">
        <v>1</v>
      </c>
      <c r="F11" s="38"/>
      <c r="G11" s="38"/>
      <c r="H11" s="38"/>
      <c r="I11" s="38"/>
      <c r="J11" s="38"/>
      <c r="K11" s="38"/>
      <c r="L11" s="38">
        <v>1</v>
      </c>
    </row>
    <row r="12" spans="1:12">
      <c r="A12" s="32" t="s">
        <v>1098</v>
      </c>
      <c r="B12" s="37">
        <v>3</v>
      </c>
      <c r="C12" s="37">
        <v>6</v>
      </c>
      <c r="D12" s="37"/>
      <c r="E12" s="37"/>
      <c r="F12" s="37">
        <v>1</v>
      </c>
      <c r="G12" s="37">
        <v>2</v>
      </c>
      <c r="H12" s="37">
        <v>2</v>
      </c>
      <c r="I12" s="37"/>
      <c r="J12" s="37">
        <v>1</v>
      </c>
      <c r="K12" s="37"/>
      <c r="L12" s="37">
        <v>15</v>
      </c>
    </row>
    <row r="13" spans="1:12">
      <c r="A13" s="40" t="s">
        <v>37</v>
      </c>
      <c r="B13" s="38"/>
      <c r="C13" s="38">
        <v>1</v>
      </c>
      <c r="D13" s="38"/>
      <c r="E13" s="38"/>
      <c r="F13" s="38"/>
      <c r="G13" s="38"/>
      <c r="H13" s="38"/>
      <c r="I13" s="38"/>
      <c r="J13" s="38"/>
      <c r="K13" s="38"/>
      <c r="L13" s="38">
        <v>1</v>
      </c>
    </row>
    <row r="14" spans="1:12">
      <c r="A14" s="40" t="s">
        <v>47</v>
      </c>
      <c r="B14" s="38">
        <v>1</v>
      </c>
      <c r="C14" s="38"/>
      <c r="D14" s="38"/>
      <c r="E14" s="38"/>
      <c r="F14" s="38"/>
      <c r="G14" s="38"/>
      <c r="H14" s="38"/>
      <c r="I14" s="38"/>
      <c r="J14" s="38">
        <v>1</v>
      </c>
      <c r="K14" s="38"/>
      <c r="L14" s="38">
        <v>2</v>
      </c>
    </row>
    <row r="15" spans="1:12">
      <c r="A15" s="40" t="s">
        <v>64</v>
      </c>
      <c r="B15" s="38"/>
      <c r="C15" s="38">
        <v>1</v>
      </c>
      <c r="D15" s="38"/>
      <c r="E15" s="38"/>
      <c r="F15" s="38">
        <v>1</v>
      </c>
      <c r="G15" s="38"/>
      <c r="H15" s="38"/>
      <c r="I15" s="38"/>
      <c r="J15" s="38"/>
      <c r="K15" s="38"/>
      <c r="L15" s="38">
        <v>2</v>
      </c>
    </row>
    <row r="16" spans="1:12">
      <c r="A16" s="40" t="s">
        <v>109</v>
      </c>
      <c r="B16" s="38">
        <v>2</v>
      </c>
      <c r="C16" s="38">
        <v>4</v>
      </c>
      <c r="D16" s="38"/>
      <c r="E16" s="38"/>
      <c r="F16" s="38"/>
      <c r="G16" s="38">
        <v>2</v>
      </c>
      <c r="H16" s="38">
        <v>2</v>
      </c>
      <c r="I16" s="38"/>
      <c r="J16" s="38"/>
      <c r="K16" s="38"/>
      <c r="L16" s="38">
        <v>10</v>
      </c>
    </row>
    <row r="17" spans="1:12">
      <c r="A17" s="33" t="s">
        <v>1099</v>
      </c>
      <c r="B17" s="39">
        <v>3</v>
      </c>
      <c r="C17" s="39">
        <v>2</v>
      </c>
      <c r="D17" s="39">
        <v>2</v>
      </c>
      <c r="E17" s="39">
        <v>2</v>
      </c>
      <c r="F17" s="39"/>
      <c r="G17" s="39">
        <v>3</v>
      </c>
      <c r="H17" s="39">
        <v>4</v>
      </c>
      <c r="I17" s="39">
        <v>2</v>
      </c>
      <c r="J17" s="39">
        <v>5</v>
      </c>
      <c r="K17" s="39"/>
      <c r="L17" s="39">
        <v>23</v>
      </c>
    </row>
    <row r="18" spans="1:12">
      <c r="A18" s="41" t="s">
        <v>37</v>
      </c>
      <c r="B18" s="38"/>
      <c r="C18" s="38">
        <v>1</v>
      </c>
      <c r="D18" s="38"/>
      <c r="E18" s="38"/>
      <c r="F18" s="38"/>
      <c r="G18" s="38"/>
      <c r="H18" s="38"/>
      <c r="I18" s="38"/>
      <c r="J18" s="38"/>
      <c r="K18" s="38"/>
      <c r="L18" s="38">
        <v>1</v>
      </c>
    </row>
    <row r="19" spans="1:12">
      <c r="A19" s="41" t="s">
        <v>64</v>
      </c>
      <c r="B19" s="38">
        <v>1</v>
      </c>
      <c r="C19" s="38"/>
      <c r="D19" s="38"/>
      <c r="E19" s="38">
        <v>1</v>
      </c>
      <c r="F19" s="38"/>
      <c r="G19" s="38"/>
      <c r="H19" s="38">
        <v>2</v>
      </c>
      <c r="I19" s="38"/>
      <c r="J19" s="38">
        <v>1</v>
      </c>
      <c r="K19" s="38"/>
      <c r="L19" s="38">
        <v>5</v>
      </c>
    </row>
    <row r="20" spans="1:12">
      <c r="A20" s="41" t="s">
        <v>109</v>
      </c>
      <c r="B20" s="38">
        <v>2</v>
      </c>
      <c r="C20" s="38">
        <v>1</v>
      </c>
      <c r="D20" s="38">
        <v>2</v>
      </c>
      <c r="E20" s="38">
        <v>1</v>
      </c>
      <c r="F20" s="38"/>
      <c r="G20" s="38">
        <v>3</v>
      </c>
      <c r="H20" s="38">
        <v>2</v>
      </c>
      <c r="I20" s="38">
        <v>2</v>
      </c>
      <c r="J20" s="38">
        <v>4</v>
      </c>
      <c r="K20" s="38"/>
      <c r="L20" s="38">
        <v>17</v>
      </c>
    </row>
    <row r="21" spans="1:12">
      <c r="A21" s="33" t="s">
        <v>81</v>
      </c>
      <c r="B21" s="39">
        <v>4</v>
      </c>
      <c r="C21" s="39">
        <v>2</v>
      </c>
      <c r="D21" s="39">
        <v>8</v>
      </c>
      <c r="E21" s="39">
        <v>3</v>
      </c>
      <c r="F21" s="39">
        <v>6</v>
      </c>
      <c r="G21" s="39">
        <v>13</v>
      </c>
      <c r="H21" s="39">
        <v>19</v>
      </c>
      <c r="I21" s="39">
        <v>1</v>
      </c>
      <c r="J21" s="39">
        <v>11</v>
      </c>
      <c r="K21" s="39">
        <v>6</v>
      </c>
      <c r="L21" s="39">
        <v>73</v>
      </c>
    </row>
    <row r="22" spans="1:12">
      <c r="A22" s="41" t="s">
        <v>37</v>
      </c>
      <c r="B22" s="38"/>
      <c r="C22" s="38"/>
      <c r="D22" s="38">
        <v>1</v>
      </c>
      <c r="E22" s="38"/>
      <c r="F22" s="38"/>
      <c r="G22" s="38">
        <v>1</v>
      </c>
      <c r="H22" s="38">
        <v>1</v>
      </c>
      <c r="I22" s="38"/>
      <c r="J22" s="38">
        <v>1</v>
      </c>
      <c r="K22" s="38"/>
      <c r="L22" s="38">
        <v>4</v>
      </c>
    </row>
    <row r="23" spans="1:12">
      <c r="A23" s="41" t="s">
        <v>47</v>
      </c>
      <c r="B23" s="38"/>
      <c r="C23" s="38"/>
      <c r="D23" s="38">
        <v>2</v>
      </c>
      <c r="E23" s="38"/>
      <c r="F23" s="38"/>
      <c r="G23" s="38">
        <v>1</v>
      </c>
      <c r="H23" s="38"/>
      <c r="I23" s="38"/>
      <c r="J23" s="38"/>
      <c r="K23" s="38"/>
      <c r="L23" s="38">
        <v>3</v>
      </c>
    </row>
    <row r="24" spans="1:12">
      <c r="A24" s="41" t="s">
        <v>64</v>
      </c>
      <c r="B24" s="38">
        <v>1</v>
      </c>
      <c r="C24" s="38">
        <v>1</v>
      </c>
      <c r="D24" s="38"/>
      <c r="E24" s="38"/>
      <c r="F24" s="38">
        <v>2</v>
      </c>
      <c r="G24" s="38">
        <v>6</v>
      </c>
      <c r="H24" s="38">
        <v>4</v>
      </c>
      <c r="I24" s="38">
        <v>1</v>
      </c>
      <c r="J24" s="38">
        <v>1</v>
      </c>
      <c r="K24" s="38"/>
      <c r="L24" s="38">
        <v>16</v>
      </c>
    </row>
    <row r="25" spans="1:12">
      <c r="A25" s="41" t="s">
        <v>109</v>
      </c>
      <c r="B25" s="38">
        <v>3</v>
      </c>
      <c r="C25" s="38">
        <v>1</v>
      </c>
      <c r="D25" s="38">
        <v>5</v>
      </c>
      <c r="E25" s="38">
        <v>3</v>
      </c>
      <c r="F25" s="38">
        <v>4</v>
      </c>
      <c r="G25" s="38">
        <v>5</v>
      </c>
      <c r="H25" s="38">
        <v>14</v>
      </c>
      <c r="I25" s="38"/>
      <c r="J25" s="38">
        <v>9</v>
      </c>
      <c r="K25" s="38">
        <v>6</v>
      </c>
      <c r="L25" s="38">
        <v>50</v>
      </c>
    </row>
    <row r="26" spans="1:12">
      <c r="A26" s="33" t="s">
        <v>44</v>
      </c>
      <c r="B26" s="39">
        <v>5</v>
      </c>
      <c r="C26" s="39">
        <v>5</v>
      </c>
      <c r="D26" s="39">
        <v>12</v>
      </c>
      <c r="E26" s="39">
        <v>3</v>
      </c>
      <c r="F26" s="39">
        <v>6</v>
      </c>
      <c r="G26" s="39">
        <v>5</v>
      </c>
      <c r="H26" s="39">
        <v>10</v>
      </c>
      <c r="I26" s="39">
        <v>9</v>
      </c>
      <c r="J26" s="39">
        <v>5</v>
      </c>
      <c r="K26" s="39">
        <v>6</v>
      </c>
      <c r="L26" s="39">
        <v>66</v>
      </c>
    </row>
    <row r="27" spans="1:12">
      <c r="A27" s="41" t="s">
        <v>37</v>
      </c>
      <c r="B27" s="38"/>
      <c r="C27" s="38"/>
      <c r="D27" s="38"/>
      <c r="E27" s="38"/>
      <c r="F27" s="38">
        <v>1</v>
      </c>
      <c r="G27" s="38"/>
      <c r="H27" s="38"/>
      <c r="I27" s="38"/>
      <c r="J27" s="38"/>
      <c r="K27" s="38"/>
      <c r="L27" s="38">
        <v>1</v>
      </c>
    </row>
    <row r="28" spans="1:12">
      <c r="A28" s="41" t="s">
        <v>47</v>
      </c>
      <c r="B28" s="38">
        <v>1</v>
      </c>
      <c r="C28" s="38"/>
      <c r="D28" s="38">
        <v>1</v>
      </c>
      <c r="E28" s="38"/>
      <c r="F28" s="38">
        <v>1</v>
      </c>
      <c r="G28" s="38"/>
      <c r="H28" s="38">
        <v>1</v>
      </c>
      <c r="I28" s="38">
        <v>4</v>
      </c>
      <c r="J28" s="38"/>
      <c r="K28" s="38">
        <v>1</v>
      </c>
      <c r="L28" s="38">
        <v>9</v>
      </c>
    </row>
    <row r="29" spans="1:12">
      <c r="A29" s="41" t="s">
        <v>64</v>
      </c>
      <c r="B29" s="38">
        <v>1</v>
      </c>
      <c r="C29" s="38">
        <v>1</v>
      </c>
      <c r="D29" s="38">
        <v>2</v>
      </c>
      <c r="E29" s="38">
        <v>2</v>
      </c>
      <c r="F29" s="38">
        <v>4</v>
      </c>
      <c r="G29" s="38"/>
      <c r="H29" s="38">
        <v>2</v>
      </c>
      <c r="I29" s="38">
        <v>4</v>
      </c>
      <c r="J29" s="38"/>
      <c r="K29" s="38"/>
      <c r="L29" s="38">
        <v>16</v>
      </c>
    </row>
    <row r="30" spans="1:12">
      <c r="A30" s="41" t="s">
        <v>109</v>
      </c>
      <c r="B30" s="38">
        <v>3</v>
      </c>
      <c r="C30" s="38">
        <v>4</v>
      </c>
      <c r="D30" s="38">
        <v>9</v>
      </c>
      <c r="E30" s="38">
        <v>1</v>
      </c>
      <c r="F30" s="38"/>
      <c r="G30" s="38">
        <v>5</v>
      </c>
      <c r="H30" s="38">
        <v>7</v>
      </c>
      <c r="I30" s="38">
        <v>1</v>
      </c>
      <c r="J30" s="38">
        <v>5</v>
      </c>
      <c r="K30" s="38">
        <v>5</v>
      </c>
      <c r="L30" s="38">
        <v>40</v>
      </c>
    </row>
    <row r="31" spans="1:12">
      <c r="A31" s="33" t="s">
        <v>96</v>
      </c>
      <c r="B31" s="39">
        <v>1</v>
      </c>
      <c r="C31" s="39">
        <v>5</v>
      </c>
      <c r="D31" s="39"/>
      <c r="E31" s="39">
        <v>5</v>
      </c>
      <c r="F31" s="39">
        <v>1</v>
      </c>
      <c r="G31" s="39">
        <v>2</v>
      </c>
      <c r="H31" s="39">
        <v>3</v>
      </c>
      <c r="I31" s="39">
        <v>2</v>
      </c>
      <c r="J31" s="39">
        <v>2</v>
      </c>
      <c r="K31" s="39">
        <v>3</v>
      </c>
      <c r="L31" s="39">
        <v>24</v>
      </c>
    </row>
    <row r="32" spans="1:12">
      <c r="A32" s="41" t="s">
        <v>37</v>
      </c>
      <c r="B32" s="38"/>
      <c r="C32" s="38">
        <v>1</v>
      </c>
      <c r="D32" s="38"/>
      <c r="E32" s="38"/>
      <c r="F32" s="38"/>
      <c r="G32" s="38"/>
      <c r="H32" s="38"/>
      <c r="I32" s="38">
        <v>1</v>
      </c>
      <c r="J32" s="38"/>
      <c r="K32" s="38"/>
      <c r="L32" s="38">
        <v>2</v>
      </c>
    </row>
    <row r="33" spans="1:12">
      <c r="A33" s="41" t="s">
        <v>64</v>
      </c>
      <c r="B33" s="38">
        <v>1</v>
      </c>
      <c r="C33" s="38"/>
      <c r="D33" s="38"/>
      <c r="E33" s="38"/>
      <c r="F33" s="38">
        <v>1</v>
      </c>
      <c r="G33" s="38">
        <v>2</v>
      </c>
      <c r="H33" s="38"/>
      <c r="I33" s="38"/>
      <c r="J33" s="38"/>
      <c r="K33" s="38">
        <v>1</v>
      </c>
      <c r="L33" s="38">
        <v>5</v>
      </c>
    </row>
    <row r="34" spans="1:12">
      <c r="A34" s="41" t="s">
        <v>109</v>
      </c>
      <c r="B34" s="38"/>
      <c r="C34" s="38">
        <v>4</v>
      </c>
      <c r="D34" s="38"/>
      <c r="E34" s="38">
        <v>5</v>
      </c>
      <c r="F34" s="38"/>
      <c r="G34" s="38"/>
      <c r="H34" s="38">
        <v>3</v>
      </c>
      <c r="I34" s="38">
        <v>1</v>
      </c>
      <c r="J34" s="38">
        <v>2</v>
      </c>
      <c r="K34" s="38">
        <v>2</v>
      </c>
      <c r="L34" s="38">
        <v>17</v>
      </c>
    </row>
    <row r="35" spans="1:12">
      <c r="A35" s="33" t="s">
        <v>1100</v>
      </c>
      <c r="B35" s="39">
        <v>6</v>
      </c>
      <c r="C35" s="39">
        <v>1</v>
      </c>
      <c r="D35" s="39">
        <v>5</v>
      </c>
      <c r="E35" s="39">
        <v>6</v>
      </c>
      <c r="F35" s="39">
        <v>2</v>
      </c>
      <c r="G35" s="39">
        <v>11</v>
      </c>
      <c r="H35" s="39">
        <v>5</v>
      </c>
      <c r="I35" s="39"/>
      <c r="J35" s="39">
        <v>7</v>
      </c>
      <c r="K35" s="39">
        <v>5</v>
      </c>
      <c r="L35" s="39">
        <v>48</v>
      </c>
    </row>
    <row r="36" spans="1:12">
      <c r="A36" s="41" t="s">
        <v>37</v>
      </c>
      <c r="B36" s="38">
        <v>1</v>
      </c>
      <c r="C36" s="38"/>
      <c r="D36" s="38"/>
      <c r="E36" s="38">
        <v>1</v>
      </c>
      <c r="F36" s="38"/>
      <c r="G36" s="38"/>
      <c r="H36" s="38"/>
      <c r="I36" s="38"/>
      <c r="J36" s="38"/>
      <c r="K36" s="38">
        <v>1</v>
      </c>
      <c r="L36" s="38">
        <v>3</v>
      </c>
    </row>
    <row r="37" spans="1:12">
      <c r="A37" s="41" t="s">
        <v>47</v>
      </c>
      <c r="B37" s="38"/>
      <c r="C37" s="38"/>
      <c r="D37" s="38"/>
      <c r="E37" s="38">
        <v>1</v>
      </c>
      <c r="F37" s="38"/>
      <c r="G37" s="38"/>
      <c r="H37" s="38"/>
      <c r="I37" s="38"/>
      <c r="J37" s="38">
        <v>1</v>
      </c>
      <c r="K37" s="38"/>
      <c r="L37" s="38">
        <v>2</v>
      </c>
    </row>
    <row r="38" spans="1:12">
      <c r="A38" s="41" t="s">
        <v>64</v>
      </c>
      <c r="B38" s="38">
        <v>2</v>
      </c>
      <c r="C38" s="38"/>
      <c r="D38" s="38"/>
      <c r="E38" s="38">
        <v>2</v>
      </c>
      <c r="F38" s="38">
        <v>1</v>
      </c>
      <c r="G38" s="38">
        <v>2</v>
      </c>
      <c r="H38" s="38">
        <v>1</v>
      </c>
      <c r="I38" s="38"/>
      <c r="J38" s="38"/>
      <c r="K38" s="38"/>
      <c r="L38" s="38">
        <v>8</v>
      </c>
    </row>
    <row r="39" spans="1:12">
      <c r="A39" s="41" t="s">
        <v>109</v>
      </c>
      <c r="B39" s="38">
        <v>3</v>
      </c>
      <c r="C39" s="38">
        <v>1</v>
      </c>
      <c r="D39" s="38">
        <v>5</v>
      </c>
      <c r="E39" s="38">
        <v>2</v>
      </c>
      <c r="F39" s="38">
        <v>1</v>
      </c>
      <c r="G39" s="38">
        <v>9</v>
      </c>
      <c r="H39" s="38">
        <v>4</v>
      </c>
      <c r="I39" s="38"/>
      <c r="J39" s="38">
        <v>6</v>
      </c>
      <c r="K39" s="38">
        <v>4</v>
      </c>
      <c r="L39" s="38">
        <v>35</v>
      </c>
    </row>
    <row r="40" spans="1:12">
      <c r="A40" s="33" t="s">
        <v>89</v>
      </c>
      <c r="B40" s="39">
        <v>1</v>
      </c>
      <c r="C40" s="39">
        <v>4</v>
      </c>
      <c r="D40" s="39"/>
      <c r="E40" s="39">
        <v>4</v>
      </c>
      <c r="F40" s="39"/>
      <c r="G40" s="39">
        <v>1</v>
      </c>
      <c r="H40" s="39"/>
      <c r="I40" s="39"/>
      <c r="J40" s="39">
        <v>1</v>
      </c>
      <c r="K40" s="39">
        <v>2</v>
      </c>
      <c r="L40" s="39">
        <v>13</v>
      </c>
    </row>
    <row r="41" spans="1:12">
      <c r="A41" s="41" t="s">
        <v>47</v>
      </c>
      <c r="B41" s="38"/>
      <c r="C41" s="38">
        <v>2</v>
      </c>
      <c r="D41" s="38"/>
      <c r="E41" s="38"/>
      <c r="F41" s="38"/>
      <c r="G41" s="38"/>
      <c r="H41" s="38"/>
      <c r="I41" s="38"/>
      <c r="J41" s="38"/>
      <c r="K41" s="38"/>
      <c r="L41" s="38">
        <v>2</v>
      </c>
    </row>
    <row r="42" spans="1:12">
      <c r="A42" s="41" t="s">
        <v>64</v>
      </c>
      <c r="B42" s="38">
        <v>1</v>
      </c>
      <c r="C42" s="38"/>
      <c r="D42" s="38"/>
      <c r="E42" s="38">
        <v>1</v>
      </c>
      <c r="F42" s="38"/>
      <c r="G42" s="38"/>
      <c r="H42" s="38"/>
      <c r="I42" s="38"/>
      <c r="J42" s="38"/>
      <c r="K42" s="38">
        <v>1</v>
      </c>
      <c r="L42" s="38">
        <v>3</v>
      </c>
    </row>
    <row r="43" spans="1:12">
      <c r="A43" s="41" t="s">
        <v>109</v>
      </c>
      <c r="B43" s="38"/>
      <c r="C43" s="38">
        <v>2</v>
      </c>
      <c r="D43" s="38"/>
      <c r="E43" s="38">
        <v>3</v>
      </c>
      <c r="F43" s="38"/>
      <c r="G43" s="38">
        <v>1</v>
      </c>
      <c r="H43" s="38"/>
      <c r="I43" s="38"/>
      <c r="J43" s="38">
        <v>1</v>
      </c>
      <c r="K43" s="38">
        <v>1</v>
      </c>
      <c r="L43" s="38">
        <v>8</v>
      </c>
    </row>
    <row r="44" spans="1:12">
      <c r="A44" s="34" t="s">
        <v>1101</v>
      </c>
      <c r="B44" s="34">
        <v>23</v>
      </c>
      <c r="C44" s="34">
        <v>29</v>
      </c>
      <c r="D44" s="34">
        <v>28</v>
      </c>
      <c r="E44" s="34">
        <v>25</v>
      </c>
      <c r="F44" s="34">
        <v>17</v>
      </c>
      <c r="G44" s="34">
        <v>37</v>
      </c>
      <c r="H44" s="34">
        <v>43</v>
      </c>
      <c r="I44" s="34">
        <v>14</v>
      </c>
      <c r="J44" s="34">
        <v>33</v>
      </c>
      <c r="K44" s="34">
        <v>22</v>
      </c>
      <c r="L44" s="34">
        <v>271</v>
      </c>
    </row>
  </sheetData>
  <mergeCells count="2">
    <mergeCell ref="A1:L1"/>
    <mergeCell ref="A2:L2"/>
  </mergeCells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X20"/>
  <sheetViews>
    <sheetView workbookViewId="0">
      <selection activeCell="A8" sqref="A8"/>
    </sheetView>
  </sheetViews>
  <sheetFormatPr defaultColWidth="9" defaultRowHeight="15.75"/>
  <cols>
    <col min="1" max="1" width="26.42578125" style="46" bestFit="1" customWidth="1"/>
    <col min="2" max="2" width="4" style="46" customWidth="1"/>
    <col min="3" max="3" width="3.7109375" style="46" customWidth="1"/>
    <col min="4" max="4" width="5.28515625" style="46" customWidth="1"/>
    <col min="5" max="5" width="3.7109375" style="46" customWidth="1"/>
    <col min="6" max="6" width="5.28515625" style="46" customWidth="1"/>
    <col min="7" max="7" width="4" style="46" customWidth="1"/>
    <col min="8" max="8" width="3.7109375" style="46" customWidth="1"/>
    <col min="9" max="10" width="5.28515625" style="46" customWidth="1"/>
    <col min="11" max="11" width="4" style="46" customWidth="1"/>
    <col min="12" max="12" width="3.7109375" style="46" customWidth="1"/>
    <col min="13" max="13" width="5.28515625" style="46" customWidth="1"/>
    <col min="14" max="15" width="4" style="46" customWidth="1"/>
    <col min="16" max="16" width="3.7109375" style="46" customWidth="1"/>
    <col min="17" max="18" width="5.28515625" style="46" customWidth="1"/>
    <col min="19" max="19" width="3.7109375" style="46" customWidth="1"/>
    <col min="20" max="20" width="5.28515625" style="46" customWidth="1"/>
    <col min="21" max="21" width="3.7109375" style="46" customWidth="1"/>
    <col min="22" max="22" width="5.28515625" style="46" customWidth="1"/>
    <col min="23" max="23" width="3.7109375" style="46" customWidth="1"/>
    <col min="24" max="24" width="5.28515625" style="46" customWidth="1"/>
    <col min="25" max="16384" width="9" style="46"/>
  </cols>
  <sheetData>
    <row r="1" spans="1:24">
      <c r="A1" s="46" t="s">
        <v>1104</v>
      </c>
    </row>
    <row r="2" spans="1:24">
      <c r="A2" s="99" t="s">
        <v>1105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</row>
    <row r="3" spans="1:24" ht="16.5" thickBot="1"/>
    <row r="4" spans="1:24" ht="63.75" thickTop="1">
      <c r="A4" s="100" t="s">
        <v>1103</v>
      </c>
      <c r="B4" s="96" t="s">
        <v>915</v>
      </c>
      <c r="C4" s="96"/>
      <c r="D4" s="96"/>
      <c r="E4" s="96" t="s">
        <v>520</v>
      </c>
      <c r="F4" s="96"/>
      <c r="G4" s="96" t="s">
        <v>1106</v>
      </c>
      <c r="H4" s="96"/>
      <c r="I4" s="96"/>
      <c r="J4" s="47" t="s">
        <v>1025</v>
      </c>
      <c r="K4" s="96" t="s">
        <v>304</v>
      </c>
      <c r="L4" s="96"/>
      <c r="M4" s="96"/>
      <c r="N4" s="96" t="s">
        <v>586</v>
      </c>
      <c r="O4" s="96"/>
      <c r="P4" s="96"/>
      <c r="Q4" s="96"/>
      <c r="R4" s="47" t="s">
        <v>420</v>
      </c>
      <c r="S4" s="96" t="s">
        <v>35</v>
      </c>
      <c r="T4" s="96"/>
      <c r="U4" s="96" t="s">
        <v>172</v>
      </c>
      <c r="V4" s="96"/>
      <c r="W4" s="47" t="s">
        <v>868</v>
      </c>
      <c r="X4" s="97" t="s">
        <v>1095</v>
      </c>
    </row>
    <row r="5" spans="1:24">
      <c r="A5" s="101"/>
      <c r="B5" s="49" t="s">
        <v>37</v>
      </c>
      <c r="C5" s="49" t="s">
        <v>64</v>
      </c>
      <c r="D5" s="49" t="s">
        <v>109</v>
      </c>
      <c r="E5" s="49" t="s">
        <v>64</v>
      </c>
      <c r="F5" s="49" t="s">
        <v>109</v>
      </c>
      <c r="G5" s="49" t="s">
        <v>37</v>
      </c>
      <c r="H5" s="49" t="s">
        <v>64</v>
      </c>
      <c r="I5" s="49" t="s">
        <v>109</v>
      </c>
      <c r="J5" s="49" t="s">
        <v>109</v>
      </c>
      <c r="K5" s="49" t="s">
        <v>37</v>
      </c>
      <c r="L5" s="49" t="s">
        <v>47</v>
      </c>
      <c r="M5" s="49" t="s">
        <v>109</v>
      </c>
      <c r="N5" s="49" t="s">
        <v>37</v>
      </c>
      <c r="O5" s="49" t="s">
        <v>47</v>
      </c>
      <c r="P5" s="49" t="s">
        <v>64</v>
      </c>
      <c r="Q5" s="49" t="s">
        <v>109</v>
      </c>
      <c r="R5" s="49" t="s">
        <v>109</v>
      </c>
      <c r="S5" s="49" t="s">
        <v>64</v>
      </c>
      <c r="T5" s="49" t="s">
        <v>109</v>
      </c>
      <c r="U5" s="49" t="s">
        <v>64</v>
      </c>
      <c r="V5" s="49" t="s">
        <v>109</v>
      </c>
      <c r="W5" s="49" t="s">
        <v>64</v>
      </c>
      <c r="X5" s="98"/>
    </row>
    <row r="6" spans="1:24">
      <c r="A6" s="50" t="s">
        <v>303</v>
      </c>
      <c r="B6" s="49">
        <v>1</v>
      </c>
      <c r="C6" s="49">
        <v>1</v>
      </c>
      <c r="D6" s="49">
        <v>6</v>
      </c>
      <c r="E6" s="49">
        <v>1</v>
      </c>
      <c r="F6" s="49">
        <v>1</v>
      </c>
      <c r="G6" s="49">
        <v>1</v>
      </c>
      <c r="H6" s="49">
        <v>3</v>
      </c>
      <c r="I6" s="49">
        <v>9</v>
      </c>
      <c r="J6" s="49">
        <v>5</v>
      </c>
      <c r="K6" s="49">
        <v>1</v>
      </c>
      <c r="L6" s="49">
        <v>2</v>
      </c>
      <c r="M6" s="49">
        <v>4</v>
      </c>
      <c r="N6" s="49">
        <v>1</v>
      </c>
      <c r="O6" s="49">
        <v>1</v>
      </c>
      <c r="P6" s="49">
        <v>3</v>
      </c>
      <c r="Q6" s="49">
        <v>2</v>
      </c>
      <c r="R6" s="49"/>
      <c r="S6" s="49"/>
      <c r="T6" s="49"/>
      <c r="U6" s="49"/>
      <c r="V6" s="49"/>
      <c r="W6" s="49"/>
      <c r="X6" s="56">
        <v>42</v>
      </c>
    </row>
    <row r="7" spans="1:24">
      <c r="A7" s="50" t="s">
        <v>80</v>
      </c>
      <c r="B7" s="49"/>
      <c r="C7" s="49"/>
      <c r="D7" s="49"/>
      <c r="E7" s="49"/>
      <c r="F7" s="49"/>
      <c r="G7" s="49"/>
      <c r="H7" s="49"/>
      <c r="I7" s="49">
        <v>1</v>
      </c>
      <c r="J7" s="49"/>
      <c r="K7" s="49"/>
      <c r="L7" s="49"/>
      <c r="M7" s="49"/>
      <c r="N7" s="49"/>
      <c r="O7" s="49"/>
      <c r="P7" s="49">
        <v>1</v>
      </c>
      <c r="Q7" s="49"/>
      <c r="R7" s="49"/>
      <c r="S7" s="49">
        <v>1</v>
      </c>
      <c r="T7" s="49"/>
      <c r="U7" s="49">
        <v>1</v>
      </c>
      <c r="V7" s="49">
        <v>1</v>
      </c>
      <c r="W7" s="49">
        <v>1</v>
      </c>
      <c r="X7" s="56">
        <v>6</v>
      </c>
    </row>
    <row r="8" spans="1:24">
      <c r="A8" s="50" t="s">
        <v>162</v>
      </c>
      <c r="B8" s="49"/>
      <c r="C8" s="49"/>
      <c r="D8" s="49">
        <v>1</v>
      </c>
      <c r="E8" s="49"/>
      <c r="F8" s="49"/>
      <c r="G8" s="49"/>
      <c r="H8" s="49"/>
      <c r="I8" s="49">
        <v>1</v>
      </c>
      <c r="J8" s="49"/>
      <c r="K8" s="49"/>
      <c r="L8" s="49"/>
      <c r="M8" s="49"/>
      <c r="N8" s="49"/>
      <c r="O8" s="49"/>
      <c r="P8" s="49"/>
      <c r="Q8" s="49"/>
      <c r="R8" s="49">
        <v>1</v>
      </c>
      <c r="S8" s="49"/>
      <c r="T8" s="49">
        <v>1</v>
      </c>
      <c r="U8" s="49"/>
      <c r="V8" s="49"/>
      <c r="W8" s="49"/>
      <c r="X8" s="56">
        <v>4</v>
      </c>
    </row>
    <row r="9" spans="1:24">
      <c r="A9" s="50" t="s">
        <v>410</v>
      </c>
      <c r="B9" s="49"/>
      <c r="C9" s="49"/>
      <c r="D9" s="49">
        <v>1</v>
      </c>
      <c r="E9" s="49"/>
      <c r="F9" s="49"/>
      <c r="G9" s="49"/>
      <c r="H9" s="49"/>
      <c r="I9" s="49"/>
      <c r="J9" s="49"/>
      <c r="K9" s="49"/>
      <c r="L9" s="49"/>
      <c r="M9" s="49">
        <v>1</v>
      </c>
      <c r="N9" s="49"/>
      <c r="O9" s="49"/>
      <c r="P9" s="49">
        <v>1</v>
      </c>
      <c r="Q9" s="49">
        <v>1</v>
      </c>
      <c r="R9" s="49"/>
      <c r="S9" s="49"/>
      <c r="T9" s="49"/>
      <c r="U9" s="49"/>
      <c r="V9" s="49"/>
      <c r="W9" s="49"/>
      <c r="X9" s="56">
        <v>4</v>
      </c>
    </row>
    <row r="10" spans="1:24">
      <c r="A10" s="50" t="s">
        <v>504</v>
      </c>
      <c r="B10" s="49"/>
      <c r="C10" s="49"/>
      <c r="D10" s="49"/>
      <c r="E10" s="49"/>
      <c r="F10" s="49">
        <v>1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>
        <v>1</v>
      </c>
      <c r="R10" s="49">
        <v>1</v>
      </c>
      <c r="S10" s="49"/>
      <c r="T10" s="49"/>
      <c r="U10" s="49"/>
      <c r="V10" s="49"/>
      <c r="W10" s="49"/>
      <c r="X10" s="56">
        <v>3</v>
      </c>
    </row>
    <row r="11" spans="1:24">
      <c r="A11" s="50" t="s">
        <v>482</v>
      </c>
      <c r="B11" s="49"/>
      <c r="C11" s="49"/>
      <c r="D11" s="49"/>
      <c r="E11" s="49"/>
      <c r="F11" s="49"/>
      <c r="G11" s="49"/>
      <c r="H11" s="49"/>
      <c r="I11" s="49">
        <v>1</v>
      </c>
      <c r="J11" s="49"/>
      <c r="K11" s="49"/>
      <c r="L11" s="49"/>
      <c r="M11" s="49"/>
      <c r="N11" s="49"/>
      <c r="O11" s="49"/>
      <c r="P11" s="49">
        <v>1</v>
      </c>
      <c r="Q11" s="49"/>
      <c r="R11" s="49">
        <v>1</v>
      </c>
      <c r="S11" s="49"/>
      <c r="T11" s="49"/>
      <c r="U11" s="49"/>
      <c r="V11" s="49"/>
      <c r="W11" s="49"/>
      <c r="X11" s="56">
        <v>3</v>
      </c>
    </row>
    <row r="12" spans="1:24">
      <c r="A12" s="50" t="s">
        <v>166</v>
      </c>
      <c r="B12" s="49"/>
      <c r="C12" s="49"/>
      <c r="D12" s="49"/>
      <c r="E12" s="49"/>
      <c r="F12" s="49">
        <v>1</v>
      </c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>
        <v>1</v>
      </c>
      <c r="U12" s="49"/>
      <c r="V12" s="49"/>
      <c r="W12" s="49"/>
      <c r="X12" s="56">
        <v>2</v>
      </c>
    </row>
    <row r="13" spans="1:24">
      <c r="A13" s="50" t="s">
        <v>561</v>
      </c>
      <c r="B13" s="49"/>
      <c r="C13" s="49"/>
      <c r="D13" s="49"/>
      <c r="E13" s="49">
        <v>1</v>
      </c>
      <c r="F13" s="49"/>
      <c r="G13" s="49"/>
      <c r="H13" s="49"/>
      <c r="I13" s="49"/>
      <c r="J13" s="49">
        <v>1</v>
      </c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56">
        <v>2</v>
      </c>
    </row>
    <row r="14" spans="1:24">
      <c r="A14" s="50" t="s">
        <v>152</v>
      </c>
      <c r="B14" s="49"/>
      <c r="C14" s="49"/>
      <c r="D14" s="49"/>
      <c r="E14" s="49"/>
      <c r="F14" s="49">
        <v>1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>
        <v>1</v>
      </c>
      <c r="U14" s="49"/>
      <c r="V14" s="49"/>
      <c r="W14" s="49"/>
      <c r="X14" s="56">
        <v>2</v>
      </c>
    </row>
    <row r="15" spans="1:24">
      <c r="A15" s="50" t="s">
        <v>749</v>
      </c>
      <c r="B15" s="49"/>
      <c r="C15" s="49"/>
      <c r="D15" s="49">
        <v>1</v>
      </c>
      <c r="E15" s="49"/>
      <c r="F15" s="49"/>
      <c r="G15" s="49"/>
      <c r="H15" s="49">
        <v>1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56">
        <v>2</v>
      </c>
    </row>
    <row r="16" spans="1:24">
      <c r="A16" s="50" t="s">
        <v>670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>
        <v>1</v>
      </c>
      <c r="R16" s="49"/>
      <c r="S16" s="49"/>
      <c r="T16" s="49"/>
      <c r="U16" s="49"/>
      <c r="V16" s="49"/>
      <c r="W16" s="49"/>
      <c r="X16" s="56">
        <v>1</v>
      </c>
    </row>
    <row r="17" spans="1:24">
      <c r="A17" s="50" t="s">
        <v>851</v>
      </c>
      <c r="B17" s="49"/>
      <c r="C17" s="49"/>
      <c r="D17" s="49"/>
      <c r="E17" s="49"/>
      <c r="F17" s="49"/>
      <c r="G17" s="49"/>
      <c r="H17" s="49"/>
      <c r="I17" s="49">
        <v>1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56">
        <v>1</v>
      </c>
    </row>
    <row r="18" spans="1:24" ht="16.5" thickBot="1">
      <c r="A18" s="51" t="s">
        <v>812</v>
      </c>
      <c r="B18" s="52"/>
      <c r="C18" s="52"/>
      <c r="D18" s="52"/>
      <c r="E18" s="52"/>
      <c r="F18" s="52"/>
      <c r="G18" s="52"/>
      <c r="H18" s="52"/>
      <c r="I18" s="52">
        <v>1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7">
        <v>1</v>
      </c>
    </row>
    <row r="19" spans="1:24" ht="16.5" thickBot="1">
      <c r="A19" s="53" t="s">
        <v>1095</v>
      </c>
      <c r="B19" s="54">
        <v>1</v>
      </c>
      <c r="C19" s="54">
        <v>1</v>
      </c>
      <c r="D19" s="54">
        <v>9</v>
      </c>
      <c r="E19" s="54">
        <v>2</v>
      </c>
      <c r="F19" s="54">
        <v>4</v>
      </c>
      <c r="G19" s="54">
        <v>1</v>
      </c>
      <c r="H19" s="54">
        <v>4</v>
      </c>
      <c r="I19" s="54">
        <v>14</v>
      </c>
      <c r="J19" s="54">
        <v>6</v>
      </c>
      <c r="K19" s="54">
        <v>1</v>
      </c>
      <c r="L19" s="54">
        <v>2</v>
      </c>
      <c r="M19" s="54">
        <v>5</v>
      </c>
      <c r="N19" s="54">
        <v>1</v>
      </c>
      <c r="O19" s="54">
        <v>1</v>
      </c>
      <c r="P19" s="54">
        <v>6</v>
      </c>
      <c r="Q19" s="54">
        <v>5</v>
      </c>
      <c r="R19" s="54">
        <v>3</v>
      </c>
      <c r="S19" s="54">
        <v>1</v>
      </c>
      <c r="T19" s="54">
        <v>3</v>
      </c>
      <c r="U19" s="54">
        <v>1</v>
      </c>
      <c r="V19" s="54">
        <v>1</v>
      </c>
      <c r="W19" s="54">
        <v>1</v>
      </c>
      <c r="X19" s="55">
        <v>73</v>
      </c>
    </row>
    <row r="20" spans="1:24" ht="16.5" thickTop="1"/>
  </sheetData>
  <sortState xmlns:xlrd2="http://schemas.microsoft.com/office/spreadsheetml/2017/richdata2" ref="A7:X19">
    <sortCondition descending="1" ref="X7:X19"/>
  </sortState>
  <mergeCells count="10">
    <mergeCell ref="G4:I4"/>
    <mergeCell ref="B4:D4"/>
    <mergeCell ref="X4:X5"/>
    <mergeCell ref="A2:X2"/>
    <mergeCell ref="A4:A5"/>
    <mergeCell ref="S4:T4"/>
    <mergeCell ref="U4:V4"/>
    <mergeCell ref="K4:M4"/>
    <mergeCell ref="E4:F4"/>
    <mergeCell ref="N4:Q4"/>
  </mergeCells>
  <printOptions horizontalCentered="1"/>
  <pageMargins left="7.874015748031496E-2" right="7.874015748031496E-2" top="7.874015748031496E-2" bottom="7.874015748031496E-2" header="0" footer="0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57326-20AD-4930-B2EE-5DA9B9AB5ACD}">
  <sheetPr>
    <tabColor rgb="FFFF0000"/>
  </sheetPr>
  <dimension ref="A1:AQ67"/>
  <sheetViews>
    <sheetView workbookViewId="0">
      <selection activeCell="A5" sqref="A5"/>
    </sheetView>
  </sheetViews>
  <sheetFormatPr defaultColWidth="9" defaultRowHeight="15.75"/>
  <cols>
    <col min="1" max="1" width="3" style="46" bestFit="1" customWidth="1"/>
    <col min="2" max="2" width="24.85546875" style="46" bestFit="1" customWidth="1"/>
    <col min="3" max="5" width="3.140625" style="46" customWidth="1"/>
    <col min="6" max="6" width="3.85546875" style="46" customWidth="1"/>
    <col min="7" max="9" width="3.140625" style="46" customWidth="1"/>
    <col min="10" max="10" width="3.85546875" style="46" customWidth="1"/>
    <col min="11" max="13" width="3.140625" style="46" customWidth="1"/>
    <col min="14" max="14" width="3.85546875" style="46" customWidth="1"/>
    <col min="15" max="17" width="3.140625" style="46" customWidth="1"/>
    <col min="18" max="18" width="3.85546875" style="46" customWidth="1"/>
    <col min="19" max="21" width="3.140625" style="46" customWidth="1"/>
    <col min="22" max="22" width="3.85546875" style="46" customWidth="1"/>
    <col min="23" max="25" width="3.140625" style="46" customWidth="1"/>
    <col min="26" max="26" width="3.85546875" style="46" customWidth="1"/>
    <col min="27" max="29" width="3.140625" style="46" customWidth="1"/>
    <col min="30" max="30" width="3.85546875" style="46" customWidth="1"/>
    <col min="31" max="33" width="3.140625" style="46" customWidth="1"/>
    <col min="34" max="34" width="3.85546875" style="46" customWidth="1"/>
    <col min="35" max="37" width="3.140625" style="46" customWidth="1"/>
    <col min="38" max="38" width="3.85546875" style="46" customWidth="1"/>
    <col min="39" max="41" width="3.140625" style="46" customWidth="1"/>
    <col min="42" max="42" width="3.85546875" style="46" customWidth="1"/>
    <col min="43" max="43" width="6.42578125" style="46" bestFit="1" customWidth="1"/>
    <col min="44" max="16384" width="9" style="46"/>
  </cols>
  <sheetData>
    <row r="1" spans="1:43" ht="18.75">
      <c r="A1" s="106" t="s">
        <v>1108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</row>
    <row r="2" spans="1:43" ht="16.5" thickBot="1"/>
    <row r="3" spans="1:43" ht="16.5" thickTop="1">
      <c r="A3" s="100" t="s">
        <v>1107</v>
      </c>
      <c r="B3" s="112" t="s">
        <v>1103</v>
      </c>
      <c r="C3" s="107" t="s">
        <v>915</v>
      </c>
      <c r="D3" s="108"/>
      <c r="E3" s="108"/>
      <c r="F3" s="109"/>
      <c r="G3" s="110" t="s">
        <v>520</v>
      </c>
      <c r="H3" s="108"/>
      <c r="I3" s="108"/>
      <c r="J3" s="111"/>
      <c r="K3" s="107" t="s">
        <v>1106</v>
      </c>
      <c r="L3" s="108"/>
      <c r="M3" s="108"/>
      <c r="N3" s="109"/>
      <c r="O3" s="110" t="s">
        <v>1025</v>
      </c>
      <c r="P3" s="108"/>
      <c r="Q3" s="108"/>
      <c r="R3" s="111"/>
      <c r="S3" s="107" t="s">
        <v>304</v>
      </c>
      <c r="T3" s="108"/>
      <c r="U3" s="108"/>
      <c r="V3" s="109"/>
      <c r="W3" s="110" t="s">
        <v>586</v>
      </c>
      <c r="X3" s="108"/>
      <c r="Y3" s="108"/>
      <c r="Z3" s="111"/>
      <c r="AA3" s="107" t="s">
        <v>420</v>
      </c>
      <c r="AB3" s="108"/>
      <c r="AC3" s="108"/>
      <c r="AD3" s="109"/>
      <c r="AE3" s="110" t="s">
        <v>35</v>
      </c>
      <c r="AF3" s="108"/>
      <c r="AG3" s="108"/>
      <c r="AH3" s="111"/>
      <c r="AI3" s="107" t="s">
        <v>172</v>
      </c>
      <c r="AJ3" s="108"/>
      <c r="AK3" s="108"/>
      <c r="AL3" s="109"/>
      <c r="AM3" s="110" t="s">
        <v>868</v>
      </c>
      <c r="AN3" s="108"/>
      <c r="AO3" s="108"/>
      <c r="AP3" s="111"/>
      <c r="AQ3" s="104" t="s">
        <v>1095</v>
      </c>
    </row>
    <row r="4" spans="1:43">
      <c r="A4" s="101"/>
      <c r="B4" s="113"/>
      <c r="C4" s="64" t="s">
        <v>37</v>
      </c>
      <c r="D4" s="49" t="s">
        <v>47</v>
      </c>
      <c r="E4" s="49" t="s">
        <v>64</v>
      </c>
      <c r="F4" s="65" t="s">
        <v>109</v>
      </c>
      <c r="G4" s="62" t="s">
        <v>37</v>
      </c>
      <c r="H4" s="49" t="s">
        <v>47</v>
      </c>
      <c r="I4" s="49" t="s">
        <v>64</v>
      </c>
      <c r="J4" s="68" t="s">
        <v>109</v>
      </c>
      <c r="K4" s="64" t="s">
        <v>37</v>
      </c>
      <c r="L4" s="49" t="s">
        <v>47</v>
      </c>
      <c r="M4" s="49" t="s">
        <v>64</v>
      </c>
      <c r="N4" s="65" t="s">
        <v>109</v>
      </c>
      <c r="O4" s="62" t="s">
        <v>37</v>
      </c>
      <c r="P4" s="49" t="s">
        <v>47</v>
      </c>
      <c r="Q4" s="49" t="s">
        <v>64</v>
      </c>
      <c r="R4" s="68" t="s">
        <v>109</v>
      </c>
      <c r="S4" s="64" t="s">
        <v>37</v>
      </c>
      <c r="T4" s="49" t="s">
        <v>47</v>
      </c>
      <c r="U4" s="49" t="s">
        <v>64</v>
      </c>
      <c r="V4" s="65" t="s">
        <v>109</v>
      </c>
      <c r="W4" s="62" t="s">
        <v>37</v>
      </c>
      <c r="X4" s="49" t="s">
        <v>47</v>
      </c>
      <c r="Y4" s="49" t="s">
        <v>64</v>
      </c>
      <c r="Z4" s="68" t="s">
        <v>109</v>
      </c>
      <c r="AA4" s="64" t="s">
        <v>37</v>
      </c>
      <c r="AB4" s="49" t="s">
        <v>47</v>
      </c>
      <c r="AC4" s="49" t="s">
        <v>64</v>
      </c>
      <c r="AD4" s="65" t="s">
        <v>109</v>
      </c>
      <c r="AE4" s="62" t="s">
        <v>37</v>
      </c>
      <c r="AF4" s="49" t="s">
        <v>47</v>
      </c>
      <c r="AG4" s="49" t="s">
        <v>64</v>
      </c>
      <c r="AH4" s="68" t="s">
        <v>109</v>
      </c>
      <c r="AI4" s="64" t="s">
        <v>37</v>
      </c>
      <c r="AJ4" s="49" t="s">
        <v>47</v>
      </c>
      <c r="AK4" s="49" t="s">
        <v>64</v>
      </c>
      <c r="AL4" s="65" t="s">
        <v>109</v>
      </c>
      <c r="AM4" s="62" t="s">
        <v>37</v>
      </c>
      <c r="AN4" s="49" t="s">
        <v>47</v>
      </c>
      <c r="AO4" s="49" t="s">
        <v>64</v>
      </c>
      <c r="AP4" s="68" t="s">
        <v>109</v>
      </c>
      <c r="AQ4" s="105"/>
    </row>
    <row r="5" spans="1:43">
      <c r="A5" s="59">
        <v>1</v>
      </c>
      <c r="B5" s="61" t="s">
        <v>657</v>
      </c>
      <c r="C5" s="64"/>
      <c r="D5" s="49"/>
      <c r="E5" s="49"/>
      <c r="F5" s="65">
        <v>1</v>
      </c>
      <c r="G5" s="62"/>
      <c r="H5" s="49"/>
      <c r="I5" s="49"/>
      <c r="J5" s="68"/>
      <c r="K5" s="64"/>
      <c r="L5" s="49"/>
      <c r="M5" s="49"/>
      <c r="N5" s="65"/>
      <c r="O5" s="62"/>
      <c r="P5" s="49"/>
      <c r="Q5" s="49"/>
      <c r="R5" s="68">
        <v>1</v>
      </c>
      <c r="S5" s="64"/>
      <c r="T5" s="49"/>
      <c r="U5" s="49"/>
      <c r="V5" s="65"/>
      <c r="W5" s="62"/>
      <c r="X5" s="49"/>
      <c r="Y5" s="49"/>
      <c r="Z5" s="68">
        <v>1</v>
      </c>
      <c r="AA5" s="64"/>
      <c r="AB5" s="49"/>
      <c r="AC5" s="49"/>
      <c r="AD5" s="65"/>
      <c r="AE5" s="62"/>
      <c r="AF5" s="49"/>
      <c r="AG5" s="49"/>
      <c r="AH5" s="68"/>
      <c r="AI5" s="64"/>
      <c r="AJ5" s="49"/>
      <c r="AK5" s="49"/>
      <c r="AL5" s="65"/>
      <c r="AM5" s="62"/>
      <c r="AN5" s="49"/>
      <c r="AO5" s="49"/>
      <c r="AP5" s="68"/>
      <c r="AQ5" s="70">
        <v>3</v>
      </c>
    </row>
    <row r="6" spans="1:43">
      <c r="A6" s="59">
        <v>2</v>
      </c>
      <c r="B6" s="61" t="s">
        <v>948</v>
      </c>
      <c r="C6" s="64"/>
      <c r="D6" s="49"/>
      <c r="E6" s="49"/>
      <c r="F6" s="65">
        <v>2</v>
      </c>
      <c r="G6" s="62"/>
      <c r="H6" s="49"/>
      <c r="I6" s="49"/>
      <c r="J6" s="68"/>
      <c r="K6" s="64"/>
      <c r="L6" s="49"/>
      <c r="M6" s="49"/>
      <c r="N6" s="65"/>
      <c r="O6" s="62"/>
      <c r="P6" s="49"/>
      <c r="Q6" s="49"/>
      <c r="R6" s="68"/>
      <c r="S6" s="64"/>
      <c r="T6" s="49"/>
      <c r="U6" s="49"/>
      <c r="V6" s="65"/>
      <c r="W6" s="62"/>
      <c r="X6" s="49"/>
      <c r="Y6" s="49"/>
      <c r="Z6" s="68"/>
      <c r="AA6" s="64"/>
      <c r="AB6" s="49"/>
      <c r="AC6" s="49"/>
      <c r="AD6" s="65"/>
      <c r="AE6" s="62"/>
      <c r="AF6" s="49"/>
      <c r="AG6" s="49"/>
      <c r="AH6" s="68"/>
      <c r="AI6" s="64"/>
      <c r="AJ6" s="49"/>
      <c r="AK6" s="49"/>
      <c r="AL6" s="65"/>
      <c r="AM6" s="62"/>
      <c r="AN6" s="49"/>
      <c r="AO6" s="49"/>
      <c r="AP6" s="68"/>
      <c r="AQ6" s="70">
        <v>2</v>
      </c>
    </row>
    <row r="7" spans="1:43">
      <c r="A7" s="59">
        <v>3</v>
      </c>
      <c r="B7" s="61" t="s">
        <v>737</v>
      </c>
      <c r="C7" s="64"/>
      <c r="D7" s="49"/>
      <c r="E7" s="49"/>
      <c r="F7" s="65"/>
      <c r="G7" s="62"/>
      <c r="H7" s="49"/>
      <c r="I7" s="49"/>
      <c r="J7" s="68"/>
      <c r="K7" s="64"/>
      <c r="L7" s="49"/>
      <c r="M7" s="49">
        <v>1</v>
      </c>
      <c r="N7" s="65"/>
      <c r="O7" s="62"/>
      <c r="P7" s="49"/>
      <c r="Q7" s="49"/>
      <c r="R7" s="68"/>
      <c r="S7" s="64"/>
      <c r="T7" s="49"/>
      <c r="U7" s="49"/>
      <c r="V7" s="65"/>
      <c r="W7" s="62"/>
      <c r="X7" s="49"/>
      <c r="Y7" s="49"/>
      <c r="Z7" s="68"/>
      <c r="AA7" s="64"/>
      <c r="AB7" s="49"/>
      <c r="AC7" s="49"/>
      <c r="AD7" s="65"/>
      <c r="AE7" s="62"/>
      <c r="AF7" s="49"/>
      <c r="AG7" s="49"/>
      <c r="AH7" s="68"/>
      <c r="AI7" s="64"/>
      <c r="AJ7" s="49"/>
      <c r="AK7" s="49"/>
      <c r="AL7" s="65"/>
      <c r="AM7" s="62"/>
      <c r="AN7" s="49"/>
      <c r="AO7" s="49"/>
      <c r="AP7" s="68"/>
      <c r="AQ7" s="70">
        <v>1</v>
      </c>
    </row>
    <row r="8" spans="1:43">
      <c r="A8" s="59">
        <v>4</v>
      </c>
      <c r="B8" s="61" t="s">
        <v>240</v>
      </c>
      <c r="C8" s="64"/>
      <c r="D8" s="49"/>
      <c r="E8" s="49"/>
      <c r="F8" s="65">
        <v>1</v>
      </c>
      <c r="G8" s="62"/>
      <c r="H8" s="49"/>
      <c r="I8" s="49"/>
      <c r="J8" s="68"/>
      <c r="K8" s="64"/>
      <c r="L8" s="49"/>
      <c r="M8" s="49"/>
      <c r="N8" s="65"/>
      <c r="O8" s="62"/>
      <c r="P8" s="49"/>
      <c r="Q8" s="49"/>
      <c r="R8" s="68"/>
      <c r="S8" s="64"/>
      <c r="T8" s="49"/>
      <c r="U8" s="49"/>
      <c r="V8" s="65"/>
      <c r="W8" s="62"/>
      <c r="X8" s="49"/>
      <c r="Y8" s="49"/>
      <c r="Z8" s="68">
        <v>2</v>
      </c>
      <c r="AA8" s="64"/>
      <c r="AB8" s="49"/>
      <c r="AC8" s="49"/>
      <c r="AD8" s="65"/>
      <c r="AE8" s="62"/>
      <c r="AF8" s="49"/>
      <c r="AG8" s="49"/>
      <c r="AH8" s="68"/>
      <c r="AI8" s="64"/>
      <c r="AJ8" s="49"/>
      <c r="AK8" s="49"/>
      <c r="AL8" s="65">
        <v>1</v>
      </c>
      <c r="AM8" s="62"/>
      <c r="AN8" s="49"/>
      <c r="AO8" s="49"/>
      <c r="AP8" s="68"/>
      <c r="AQ8" s="70">
        <v>4</v>
      </c>
    </row>
    <row r="9" spans="1:43">
      <c r="A9" s="59">
        <v>5</v>
      </c>
      <c r="B9" s="61" t="s">
        <v>225</v>
      </c>
      <c r="C9" s="64"/>
      <c r="D9" s="49"/>
      <c r="E9" s="49"/>
      <c r="F9" s="65"/>
      <c r="G9" s="62"/>
      <c r="H9" s="49"/>
      <c r="I9" s="49"/>
      <c r="J9" s="68"/>
      <c r="K9" s="64"/>
      <c r="L9" s="49"/>
      <c r="M9" s="49"/>
      <c r="N9" s="65">
        <v>1</v>
      </c>
      <c r="O9" s="62"/>
      <c r="P9" s="49"/>
      <c r="Q9" s="49"/>
      <c r="R9" s="68"/>
      <c r="S9" s="64"/>
      <c r="T9" s="49"/>
      <c r="U9" s="49"/>
      <c r="V9" s="65"/>
      <c r="W9" s="62"/>
      <c r="X9" s="49"/>
      <c r="Y9" s="49">
        <v>1</v>
      </c>
      <c r="Z9" s="68"/>
      <c r="AA9" s="64"/>
      <c r="AB9" s="49"/>
      <c r="AC9" s="49"/>
      <c r="AD9" s="65">
        <v>2</v>
      </c>
      <c r="AE9" s="62"/>
      <c r="AF9" s="49"/>
      <c r="AG9" s="49"/>
      <c r="AH9" s="68"/>
      <c r="AI9" s="64"/>
      <c r="AJ9" s="49"/>
      <c r="AK9" s="49"/>
      <c r="AL9" s="65">
        <v>1</v>
      </c>
      <c r="AM9" s="62">
        <v>1</v>
      </c>
      <c r="AN9" s="49"/>
      <c r="AO9" s="49"/>
      <c r="AP9" s="68"/>
      <c r="AQ9" s="70">
        <v>6</v>
      </c>
    </row>
    <row r="10" spans="1:43">
      <c r="A10" s="59">
        <v>6</v>
      </c>
      <c r="B10" s="61" t="s">
        <v>125</v>
      </c>
      <c r="C10" s="64"/>
      <c r="D10" s="49">
        <v>1</v>
      </c>
      <c r="E10" s="49"/>
      <c r="F10" s="65">
        <v>2</v>
      </c>
      <c r="G10" s="62"/>
      <c r="H10" s="49"/>
      <c r="I10" s="49"/>
      <c r="J10" s="68">
        <v>1</v>
      </c>
      <c r="K10" s="64"/>
      <c r="L10" s="49"/>
      <c r="M10" s="49"/>
      <c r="N10" s="65">
        <v>4</v>
      </c>
      <c r="O10" s="62">
        <v>1</v>
      </c>
      <c r="P10" s="49"/>
      <c r="Q10" s="49"/>
      <c r="R10" s="68">
        <v>1</v>
      </c>
      <c r="S10" s="64"/>
      <c r="T10" s="49"/>
      <c r="U10" s="49"/>
      <c r="V10" s="65">
        <v>1</v>
      </c>
      <c r="W10" s="62"/>
      <c r="X10" s="49"/>
      <c r="Y10" s="49">
        <v>1</v>
      </c>
      <c r="Z10" s="68">
        <v>5</v>
      </c>
      <c r="AA10" s="64"/>
      <c r="AB10" s="49"/>
      <c r="AC10" s="49">
        <v>2</v>
      </c>
      <c r="AD10" s="65"/>
      <c r="AE10" s="62"/>
      <c r="AF10" s="49"/>
      <c r="AG10" s="49"/>
      <c r="AH10" s="68">
        <v>2</v>
      </c>
      <c r="AI10" s="64"/>
      <c r="AJ10" s="49"/>
      <c r="AK10" s="49"/>
      <c r="AL10" s="65"/>
      <c r="AM10" s="62"/>
      <c r="AN10" s="49"/>
      <c r="AO10" s="49"/>
      <c r="AP10" s="68"/>
      <c r="AQ10" s="70">
        <v>21</v>
      </c>
    </row>
    <row r="11" spans="1:43">
      <c r="A11" s="59">
        <v>7</v>
      </c>
      <c r="B11" s="61" t="s">
        <v>675</v>
      </c>
      <c r="C11" s="64"/>
      <c r="D11" s="49"/>
      <c r="E11" s="49"/>
      <c r="F11" s="65"/>
      <c r="G11" s="62"/>
      <c r="H11" s="49"/>
      <c r="I11" s="49"/>
      <c r="J11" s="68"/>
      <c r="K11" s="64"/>
      <c r="L11" s="49"/>
      <c r="M11" s="49"/>
      <c r="N11" s="65"/>
      <c r="O11" s="62"/>
      <c r="P11" s="49"/>
      <c r="Q11" s="49"/>
      <c r="R11" s="68"/>
      <c r="S11" s="64"/>
      <c r="T11" s="49"/>
      <c r="U11" s="49"/>
      <c r="V11" s="65"/>
      <c r="W11" s="62"/>
      <c r="X11" s="49"/>
      <c r="Y11" s="49"/>
      <c r="Z11" s="68">
        <v>1</v>
      </c>
      <c r="AA11" s="64"/>
      <c r="AB11" s="49"/>
      <c r="AC11" s="49"/>
      <c r="AD11" s="65"/>
      <c r="AE11" s="62"/>
      <c r="AF11" s="49"/>
      <c r="AG11" s="49"/>
      <c r="AH11" s="68"/>
      <c r="AI11" s="64"/>
      <c r="AJ11" s="49"/>
      <c r="AK11" s="49"/>
      <c r="AL11" s="65"/>
      <c r="AM11" s="62"/>
      <c r="AN11" s="49"/>
      <c r="AO11" s="49"/>
      <c r="AP11" s="68"/>
      <c r="AQ11" s="70">
        <v>1</v>
      </c>
    </row>
    <row r="12" spans="1:43">
      <c r="A12" s="59">
        <v>8</v>
      </c>
      <c r="B12" s="61" t="s">
        <v>665</v>
      </c>
      <c r="C12" s="64"/>
      <c r="D12" s="49"/>
      <c r="E12" s="49"/>
      <c r="F12" s="65"/>
      <c r="G12" s="62"/>
      <c r="H12" s="49"/>
      <c r="I12" s="49"/>
      <c r="J12" s="68"/>
      <c r="K12" s="64"/>
      <c r="L12" s="49"/>
      <c r="M12" s="49"/>
      <c r="N12" s="65"/>
      <c r="O12" s="62"/>
      <c r="P12" s="49"/>
      <c r="Q12" s="49"/>
      <c r="R12" s="68"/>
      <c r="S12" s="64"/>
      <c r="T12" s="49"/>
      <c r="U12" s="49"/>
      <c r="V12" s="65"/>
      <c r="W12" s="62"/>
      <c r="X12" s="49"/>
      <c r="Y12" s="49"/>
      <c r="Z12" s="68">
        <v>1</v>
      </c>
      <c r="AA12" s="64"/>
      <c r="AB12" s="49"/>
      <c r="AC12" s="49"/>
      <c r="AD12" s="65"/>
      <c r="AE12" s="62"/>
      <c r="AF12" s="49"/>
      <c r="AG12" s="49"/>
      <c r="AH12" s="68"/>
      <c r="AI12" s="64"/>
      <c r="AJ12" s="49"/>
      <c r="AK12" s="49"/>
      <c r="AL12" s="65"/>
      <c r="AM12" s="62"/>
      <c r="AN12" s="49"/>
      <c r="AO12" s="49"/>
      <c r="AP12" s="68"/>
      <c r="AQ12" s="70">
        <v>1</v>
      </c>
    </row>
    <row r="13" spans="1:43">
      <c r="A13" s="59">
        <v>9</v>
      </c>
      <c r="B13" s="61" t="s">
        <v>244</v>
      </c>
      <c r="C13" s="64"/>
      <c r="D13" s="49"/>
      <c r="E13" s="49"/>
      <c r="F13" s="65"/>
      <c r="G13" s="62"/>
      <c r="H13" s="49"/>
      <c r="I13" s="49"/>
      <c r="J13" s="68"/>
      <c r="K13" s="64"/>
      <c r="L13" s="49"/>
      <c r="M13" s="49"/>
      <c r="N13" s="65"/>
      <c r="O13" s="62"/>
      <c r="P13" s="49"/>
      <c r="Q13" s="49"/>
      <c r="R13" s="68"/>
      <c r="S13" s="64"/>
      <c r="T13" s="49"/>
      <c r="U13" s="49"/>
      <c r="V13" s="65"/>
      <c r="W13" s="62"/>
      <c r="X13" s="49"/>
      <c r="Y13" s="49"/>
      <c r="Z13" s="68"/>
      <c r="AA13" s="64"/>
      <c r="AB13" s="49"/>
      <c r="AC13" s="49"/>
      <c r="AD13" s="65"/>
      <c r="AE13" s="62"/>
      <c r="AF13" s="49"/>
      <c r="AG13" s="49"/>
      <c r="AH13" s="68"/>
      <c r="AI13" s="64"/>
      <c r="AJ13" s="49"/>
      <c r="AK13" s="49"/>
      <c r="AL13" s="65">
        <v>1</v>
      </c>
      <c r="AM13" s="62"/>
      <c r="AN13" s="49"/>
      <c r="AO13" s="49"/>
      <c r="AP13" s="68"/>
      <c r="AQ13" s="70">
        <v>1</v>
      </c>
    </row>
    <row r="14" spans="1:43">
      <c r="A14" s="59">
        <v>10</v>
      </c>
      <c r="B14" s="61" t="s">
        <v>80</v>
      </c>
      <c r="C14" s="64"/>
      <c r="D14" s="49"/>
      <c r="E14" s="49"/>
      <c r="F14" s="65"/>
      <c r="G14" s="62"/>
      <c r="H14" s="49"/>
      <c r="I14" s="49"/>
      <c r="J14" s="68"/>
      <c r="K14" s="64"/>
      <c r="L14" s="49"/>
      <c r="M14" s="49"/>
      <c r="N14" s="65">
        <v>1</v>
      </c>
      <c r="O14" s="62"/>
      <c r="P14" s="49"/>
      <c r="Q14" s="49"/>
      <c r="R14" s="68"/>
      <c r="S14" s="64"/>
      <c r="T14" s="49"/>
      <c r="U14" s="49"/>
      <c r="V14" s="65"/>
      <c r="W14" s="62"/>
      <c r="X14" s="49"/>
      <c r="Y14" s="49">
        <v>1</v>
      </c>
      <c r="Z14" s="68"/>
      <c r="AA14" s="64"/>
      <c r="AB14" s="49"/>
      <c r="AC14" s="49"/>
      <c r="AD14" s="65"/>
      <c r="AE14" s="62"/>
      <c r="AF14" s="49"/>
      <c r="AG14" s="49">
        <v>1</v>
      </c>
      <c r="AH14" s="68"/>
      <c r="AI14" s="64"/>
      <c r="AJ14" s="49"/>
      <c r="AK14" s="49">
        <v>1</v>
      </c>
      <c r="AL14" s="65">
        <v>1</v>
      </c>
      <c r="AM14" s="62"/>
      <c r="AN14" s="49"/>
      <c r="AO14" s="49">
        <v>1</v>
      </c>
      <c r="AP14" s="68"/>
      <c r="AQ14" s="70">
        <v>6</v>
      </c>
    </row>
    <row r="15" spans="1:43">
      <c r="A15" s="59">
        <v>11</v>
      </c>
      <c r="B15" s="61" t="s">
        <v>250</v>
      </c>
      <c r="C15" s="64"/>
      <c r="D15" s="49"/>
      <c r="E15" s="49"/>
      <c r="F15" s="65"/>
      <c r="G15" s="62"/>
      <c r="H15" s="49"/>
      <c r="I15" s="49"/>
      <c r="J15" s="68"/>
      <c r="K15" s="64"/>
      <c r="L15" s="49"/>
      <c r="M15" s="49"/>
      <c r="N15" s="65"/>
      <c r="O15" s="62"/>
      <c r="P15" s="49"/>
      <c r="Q15" s="49"/>
      <c r="R15" s="68"/>
      <c r="S15" s="64"/>
      <c r="T15" s="49"/>
      <c r="U15" s="49"/>
      <c r="V15" s="65"/>
      <c r="W15" s="62"/>
      <c r="X15" s="49"/>
      <c r="Y15" s="49"/>
      <c r="Z15" s="68"/>
      <c r="AA15" s="64"/>
      <c r="AB15" s="49"/>
      <c r="AC15" s="49"/>
      <c r="AD15" s="65">
        <v>1</v>
      </c>
      <c r="AE15" s="62"/>
      <c r="AF15" s="49"/>
      <c r="AG15" s="49"/>
      <c r="AH15" s="68"/>
      <c r="AI15" s="64"/>
      <c r="AJ15" s="49"/>
      <c r="AK15" s="49"/>
      <c r="AL15" s="65">
        <v>2</v>
      </c>
      <c r="AM15" s="62"/>
      <c r="AN15" s="49"/>
      <c r="AO15" s="49"/>
      <c r="AP15" s="68"/>
      <c r="AQ15" s="70">
        <v>3</v>
      </c>
    </row>
    <row r="16" spans="1:43">
      <c r="A16" s="59">
        <v>12</v>
      </c>
      <c r="B16" s="61" t="s">
        <v>303</v>
      </c>
      <c r="C16" s="64">
        <v>1</v>
      </c>
      <c r="D16" s="49"/>
      <c r="E16" s="49">
        <v>1</v>
      </c>
      <c r="F16" s="65">
        <v>6</v>
      </c>
      <c r="G16" s="62"/>
      <c r="H16" s="49"/>
      <c r="I16" s="49">
        <v>1</v>
      </c>
      <c r="J16" s="68">
        <v>1</v>
      </c>
      <c r="K16" s="64">
        <v>1</v>
      </c>
      <c r="L16" s="49"/>
      <c r="M16" s="49">
        <v>3</v>
      </c>
      <c r="N16" s="65">
        <v>9</v>
      </c>
      <c r="O16" s="62"/>
      <c r="P16" s="49"/>
      <c r="Q16" s="49"/>
      <c r="R16" s="68">
        <v>5</v>
      </c>
      <c r="S16" s="64">
        <v>1</v>
      </c>
      <c r="T16" s="49">
        <v>2</v>
      </c>
      <c r="U16" s="49"/>
      <c r="V16" s="65">
        <v>4</v>
      </c>
      <c r="W16" s="62">
        <v>1</v>
      </c>
      <c r="X16" s="49">
        <v>1</v>
      </c>
      <c r="Y16" s="49">
        <v>3</v>
      </c>
      <c r="Z16" s="68">
        <v>2</v>
      </c>
      <c r="AA16" s="64"/>
      <c r="AB16" s="49"/>
      <c r="AC16" s="49"/>
      <c r="AD16" s="65"/>
      <c r="AE16" s="62"/>
      <c r="AF16" s="49"/>
      <c r="AG16" s="49"/>
      <c r="AH16" s="68"/>
      <c r="AI16" s="64"/>
      <c r="AJ16" s="49"/>
      <c r="AK16" s="49"/>
      <c r="AL16" s="65"/>
      <c r="AM16" s="62"/>
      <c r="AN16" s="49"/>
      <c r="AO16" s="49"/>
      <c r="AP16" s="68"/>
      <c r="AQ16" s="70">
        <v>42</v>
      </c>
    </row>
    <row r="17" spans="1:43">
      <c r="A17" s="59">
        <v>13</v>
      </c>
      <c r="B17" s="61" t="s">
        <v>344</v>
      </c>
      <c r="C17" s="64"/>
      <c r="D17" s="49"/>
      <c r="E17" s="49"/>
      <c r="F17" s="65">
        <v>1</v>
      </c>
      <c r="G17" s="62"/>
      <c r="H17" s="49"/>
      <c r="I17" s="49"/>
      <c r="J17" s="68"/>
      <c r="K17" s="64"/>
      <c r="L17" s="49"/>
      <c r="M17" s="49"/>
      <c r="N17" s="65"/>
      <c r="O17" s="62"/>
      <c r="P17" s="49"/>
      <c r="Q17" s="49"/>
      <c r="R17" s="68"/>
      <c r="S17" s="64"/>
      <c r="T17" s="49"/>
      <c r="U17" s="49"/>
      <c r="V17" s="65">
        <v>3</v>
      </c>
      <c r="W17" s="62"/>
      <c r="X17" s="49"/>
      <c r="Y17" s="49"/>
      <c r="Z17" s="68">
        <v>1</v>
      </c>
      <c r="AA17" s="64"/>
      <c r="AB17" s="49"/>
      <c r="AC17" s="49"/>
      <c r="AD17" s="65">
        <v>1</v>
      </c>
      <c r="AE17" s="62"/>
      <c r="AF17" s="49"/>
      <c r="AG17" s="49"/>
      <c r="AH17" s="68"/>
      <c r="AI17" s="64"/>
      <c r="AJ17" s="49"/>
      <c r="AK17" s="49"/>
      <c r="AL17" s="65"/>
      <c r="AM17" s="62"/>
      <c r="AN17" s="49"/>
      <c r="AO17" s="49"/>
      <c r="AP17" s="68"/>
      <c r="AQ17" s="70">
        <v>6</v>
      </c>
    </row>
    <row r="18" spans="1:43">
      <c r="A18" s="59">
        <v>14</v>
      </c>
      <c r="B18" s="61" t="s">
        <v>1077</v>
      </c>
      <c r="C18" s="64"/>
      <c r="D18" s="49"/>
      <c r="E18" s="49"/>
      <c r="F18" s="65"/>
      <c r="G18" s="62"/>
      <c r="H18" s="49"/>
      <c r="I18" s="49"/>
      <c r="J18" s="68"/>
      <c r="K18" s="64"/>
      <c r="L18" s="49"/>
      <c r="M18" s="49"/>
      <c r="N18" s="65"/>
      <c r="O18" s="62"/>
      <c r="P18" s="49"/>
      <c r="Q18" s="49"/>
      <c r="R18" s="68">
        <v>1</v>
      </c>
      <c r="S18" s="64"/>
      <c r="T18" s="49"/>
      <c r="U18" s="49"/>
      <c r="V18" s="65"/>
      <c r="W18" s="62"/>
      <c r="X18" s="49"/>
      <c r="Y18" s="49"/>
      <c r="Z18" s="68"/>
      <c r="AA18" s="64"/>
      <c r="AB18" s="49"/>
      <c r="AC18" s="49"/>
      <c r="AD18" s="65"/>
      <c r="AE18" s="62"/>
      <c r="AF18" s="49"/>
      <c r="AG18" s="49"/>
      <c r="AH18" s="68"/>
      <c r="AI18" s="64"/>
      <c r="AJ18" s="49"/>
      <c r="AK18" s="49"/>
      <c r="AL18" s="65"/>
      <c r="AM18" s="62"/>
      <c r="AN18" s="49"/>
      <c r="AO18" s="49"/>
      <c r="AP18" s="68"/>
      <c r="AQ18" s="70">
        <v>1</v>
      </c>
    </row>
    <row r="19" spans="1:43">
      <c r="A19" s="59">
        <v>15</v>
      </c>
      <c r="B19" s="61" t="s">
        <v>298</v>
      </c>
      <c r="C19" s="64"/>
      <c r="D19" s="49"/>
      <c r="E19" s="49"/>
      <c r="F19" s="65"/>
      <c r="G19" s="62"/>
      <c r="H19" s="49"/>
      <c r="I19" s="49">
        <v>1</v>
      </c>
      <c r="J19" s="68"/>
      <c r="K19" s="64"/>
      <c r="L19" s="49"/>
      <c r="M19" s="49"/>
      <c r="N19" s="65"/>
      <c r="O19" s="62"/>
      <c r="P19" s="49"/>
      <c r="Q19" s="49"/>
      <c r="R19" s="68"/>
      <c r="S19" s="64"/>
      <c r="T19" s="49"/>
      <c r="U19" s="49"/>
      <c r="V19" s="65"/>
      <c r="W19" s="62"/>
      <c r="X19" s="49"/>
      <c r="Y19" s="49"/>
      <c r="Z19" s="68"/>
      <c r="AA19" s="64"/>
      <c r="AB19" s="49"/>
      <c r="AC19" s="49"/>
      <c r="AD19" s="65"/>
      <c r="AE19" s="62"/>
      <c r="AF19" s="49"/>
      <c r="AG19" s="49"/>
      <c r="AH19" s="68"/>
      <c r="AI19" s="64"/>
      <c r="AJ19" s="49"/>
      <c r="AK19" s="49"/>
      <c r="AL19" s="65">
        <v>1</v>
      </c>
      <c r="AM19" s="62"/>
      <c r="AN19" s="49"/>
      <c r="AO19" s="49"/>
      <c r="AP19" s="68"/>
      <c r="AQ19" s="70">
        <v>2</v>
      </c>
    </row>
    <row r="20" spans="1:43">
      <c r="A20" s="59">
        <v>16</v>
      </c>
      <c r="B20" s="61" t="s">
        <v>166</v>
      </c>
      <c r="C20" s="64"/>
      <c r="D20" s="49"/>
      <c r="E20" s="49"/>
      <c r="F20" s="65"/>
      <c r="G20" s="62"/>
      <c r="H20" s="49"/>
      <c r="I20" s="49"/>
      <c r="J20" s="68">
        <v>1</v>
      </c>
      <c r="K20" s="64"/>
      <c r="L20" s="49"/>
      <c r="M20" s="49"/>
      <c r="N20" s="65"/>
      <c r="O20" s="62"/>
      <c r="P20" s="49"/>
      <c r="Q20" s="49"/>
      <c r="R20" s="68"/>
      <c r="S20" s="64"/>
      <c r="T20" s="49"/>
      <c r="U20" s="49"/>
      <c r="V20" s="65"/>
      <c r="W20" s="62"/>
      <c r="X20" s="49"/>
      <c r="Y20" s="49"/>
      <c r="Z20" s="68"/>
      <c r="AA20" s="64"/>
      <c r="AB20" s="49"/>
      <c r="AC20" s="49"/>
      <c r="AD20" s="65"/>
      <c r="AE20" s="62"/>
      <c r="AF20" s="49"/>
      <c r="AG20" s="49"/>
      <c r="AH20" s="68">
        <v>1</v>
      </c>
      <c r="AI20" s="64"/>
      <c r="AJ20" s="49"/>
      <c r="AK20" s="49"/>
      <c r="AL20" s="65"/>
      <c r="AM20" s="62"/>
      <c r="AN20" s="49"/>
      <c r="AO20" s="49"/>
      <c r="AP20" s="68"/>
      <c r="AQ20" s="70">
        <v>2</v>
      </c>
    </row>
    <row r="21" spans="1:43">
      <c r="A21" s="59">
        <v>17</v>
      </c>
      <c r="B21" s="61" t="s">
        <v>280</v>
      </c>
      <c r="C21" s="64"/>
      <c r="D21" s="49"/>
      <c r="E21" s="49"/>
      <c r="F21" s="65"/>
      <c r="G21" s="62"/>
      <c r="H21" s="49"/>
      <c r="I21" s="49"/>
      <c r="J21" s="68"/>
      <c r="K21" s="64"/>
      <c r="L21" s="49"/>
      <c r="M21" s="49"/>
      <c r="N21" s="65"/>
      <c r="O21" s="62"/>
      <c r="P21" s="49"/>
      <c r="Q21" s="49"/>
      <c r="R21" s="68"/>
      <c r="S21" s="64"/>
      <c r="T21" s="49"/>
      <c r="U21" s="49"/>
      <c r="V21" s="65"/>
      <c r="W21" s="62"/>
      <c r="X21" s="49"/>
      <c r="Y21" s="49"/>
      <c r="Z21" s="68"/>
      <c r="AA21" s="64"/>
      <c r="AB21" s="49"/>
      <c r="AC21" s="49"/>
      <c r="AD21" s="65"/>
      <c r="AE21" s="62"/>
      <c r="AF21" s="49"/>
      <c r="AG21" s="49"/>
      <c r="AH21" s="68"/>
      <c r="AI21" s="64"/>
      <c r="AJ21" s="49"/>
      <c r="AK21" s="49"/>
      <c r="AL21" s="65">
        <v>1</v>
      </c>
      <c r="AM21" s="62"/>
      <c r="AN21" s="49"/>
      <c r="AO21" s="49"/>
      <c r="AP21" s="68"/>
      <c r="AQ21" s="70">
        <v>1</v>
      </c>
    </row>
    <row r="22" spans="1:43">
      <c r="A22" s="59">
        <v>18</v>
      </c>
      <c r="B22" s="61" t="s">
        <v>194</v>
      </c>
      <c r="C22" s="64"/>
      <c r="D22" s="49"/>
      <c r="E22" s="49"/>
      <c r="F22" s="65">
        <v>1</v>
      </c>
      <c r="G22" s="62"/>
      <c r="H22" s="49"/>
      <c r="I22" s="49"/>
      <c r="J22" s="68"/>
      <c r="K22" s="64"/>
      <c r="L22" s="49"/>
      <c r="M22" s="49"/>
      <c r="N22" s="65"/>
      <c r="O22" s="62"/>
      <c r="P22" s="49"/>
      <c r="Q22" s="49"/>
      <c r="R22" s="68"/>
      <c r="S22" s="64"/>
      <c r="T22" s="49"/>
      <c r="U22" s="49"/>
      <c r="V22" s="65"/>
      <c r="W22" s="62"/>
      <c r="X22" s="49"/>
      <c r="Y22" s="49"/>
      <c r="Z22" s="68"/>
      <c r="AA22" s="64"/>
      <c r="AB22" s="49"/>
      <c r="AC22" s="49">
        <v>1</v>
      </c>
      <c r="AD22" s="65">
        <v>1</v>
      </c>
      <c r="AE22" s="62"/>
      <c r="AF22" s="49"/>
      <c r="AG22" s="49"/>
      <c r="AH22" s="68"/>
      <c r="AI22" s="64"/>
      <c r="AJ22" s="49">
        <v>1</v>
      </c>
      <c r="AK22" s="49"/>
      <c r="AL22" s="65">
        <v>1</v>
      </c>
      <c r="AM22" s="62"/>
      <c r="AN22" s="49"/>
      <c r="AO22" s="49"/>
      <c r="AP22" s="68"/>
      <c r="AQ22" s="70">
        <v>5</v>
      </c>
    </row>
    <row r="23" spans="1:43">
      <c r="A23" s="59">
        <v>19</v>
      </c>
      <c r="B23" s="61" t="s">
        <v>293</v>
      </c>
      <c r="C23" s="64"/>
      <c r="D23" s="49"/>
      <c r="E23" s="49"/>
      <c r="F23" s="65"/>
      <c r="G23" s="62"/>
      <c r="H23" s="49"/>
      <c r="I23" s="49"/>
      <c r="J23" s="68">
        <v>1</v>
      </c>
      <c r="K23" s="64"/>
      <c r="L23" s="49"/>
      <c r="M23" s="49"/>
      <c r="N23" s="65"/>
      <c r="O23" s="62"/>
      <c r="P23" s="49"/>
      <c r="Q23" s="49"/>
      <c r="R23" s="68"/>
      <c r="S23" s="64"/>
      <c r="T23" s="49"/>
      <c r="U23" s="49"/>
      <c r="V23" s="65"/>
      <c r="W23" s="62"/>
      <c r="X23" s="49"/>
      <c r="Y23" s="49"/>
      <c r="Z23" s="68"/>
      <c r="AA23" s="64"/>
      <c r="AB23" s="49"/>
      <c r="AC23" s="49"/>
      <c r="AD23" s="65"/>
      <c r="AE23" s="62"/>
      <c r="AF23" s="49"/>
      <c r="AG23" s="49"/>
      <c r="AH23" s="68"/>
      <c r="AI23" s="64"/>
      <c r="AJ23" s="49"/>
      <c r="AK23" s="49"/>
      <c r="AL23" s="65">
        <v>1</v>
      </c>
      <c r="AM23" s="62"/>
      <c r="AN23" s="49"/>
      <c r="AO23" s="49"/>
      <c r="AP23" s="68"/>
      <c r="AQ23" s="70">
        <v>2</v>
      </c>
    </row>
    <row r="24" spans="1:43">
      <c r="A24" s="59">
        <v>20</v>
      </c>
      <c r="B24" s="61" t="s">
        <v>442</v>
      </c>
      <c r="C24" s="64"/>
      <c r="D24" s="49"/>
      <c r="E24" s="49"/>
      <c r="F24" s="65"/>
      <c r="G24" s="62"/>
      <c r="H24" s="49"/>
      <c r="I24" s="49"/>
      <c r="J24" s="68"/>
      <c r="K24" s="64"/>
      <c r="L24" s="49"/>
      <c r="M24" s="49"/>
      <c r="N24" s="65"/>
      <c r="O24" s="62"/>
      <c r="P24" s="49"/>
      <c r="Q24" s="49"/>
      <c r="R24" s="68"/>
      <c r="S24" s="64"/>
      <c r="T24" s="49"/>
      <c r="U24" s="49"/>
      <c r="V24" s="65"/>
      <c r="W24" s="62"/>
      <c r="X24" s="49"/>
      <c r="Y24" s="49"/>
      <c r="Z24" s="68"/>
      <c r="AA24" s="64"/>
      <c r="AB24" s="49"/>
      <c r="AC24" s="49">
        <v>1</v>
      </c>
      <c r="AD24" s="65"/>
      <c r="AE24" s="62"/>
      <c r="AF24" s="49"/>
      <c r="AG24" s="49"/>
      <c r="AH24" s="68"/>
      <c r="AI24" s="64"/>
      <c r="AJ24" s="49"/>
      <c r="AK24" s="49"/>
      <c r="AL24" s="65"/>
      <c r="AM24" s="62"/>
      <c r="AN24" s="49"/>
      <c r="AO24" s="49"/>
      <c r="AP24" s="68"/>
      <c r="AQ24" s="70">
        <v>1</v>
      </c>
    </row>
    <row r="25" spans="1:43">
      <c r="A25" s="59">
        <v>21</v>
      </c>
      <c r="B25" s="61" t="s">
        <v>182</v>
      </c>
      <c r="C25" s="64"/>
      <c r="D25" s="49"/>
      <c r="E25" s="49"/>
      <c r="F25" s="65"/>
      <c r="G25" s="62"/>
      <c r="H25" s="49"/>
      <c r="I25" s="49"/>
      <c r="J25" s="68"/>
      <c r="K25" s="64"/>
      <c r="L25" s="49"/>
      <c r="M25" s="49"/>
      <c r="N25" s="65"/>
      <c r="O25" s="62"/>
      <c r="P25" s="49"/>
      <c r="Q25" s="49"/>
      <c r="R25" s="68"/>
      <c r="S25" s="64"/>
      <c r="T25" s="49"/>
      <c r="U25" s="49"/>
      <c r="V25" s="65"/>
      <c r="W25" s="62"/>
      <c r="X25" s="49"/>
      <c r="Y25" s="49"/>
      <c r="Z25" s="68"/>
      <c r="AA25" s="64"/>
      <c r="AB25" s="49"/>
      <c r="AC25" s="49"/>
      <c r="AD25" s="65"/>
      <c r="AE25" s="62"/>
      <c r="AF25" s="49"/>
      <c r="AG25" s="49"/>
      <c r="AH25" s="68"/>
      <c r="AI25" s="64">
        <v>1</v>
      </c>
      <c r="AJ25" s="49"/>
      <c r="AK25" s="49"/>
      <c r="AL25" s="65"/>
      <c r="AM25" s="62"/>
      <c r="AN25" s="49"/>
      <c r="AO25" s="49"/>
      <c r="AP25" s="68"/>
      <c r="AQ25" s="70">
        <v>1</v>
      </c>
    </row>
    <row r="26" spans="1:43">
      <c r="A26" s="59">
        <v>22</v>
      </c>
      <c r="B26" s="61" t="s">
        <v>205</v>
      </c>
      <c r="C26" s="64"/>
      <c r="D26" s="49"/>
      <c r="E26" s="49"/>
      <c r="F26" s="65"/>
      <c r="G26" s="62"/>
      <c r="H26" s="49"/>
      <c r="I26" s="49"/>
      <c r="J26" s="68"/>
      <c r="K26" s="64"/>
      <c r="L26" s="49"/>
      <c r="M26" s="49"/>
      <c r="N26" s="65"/>
      <c r="O26" s="62"/>
      <c r="P26" s="49"/>
      <c r="Q26" s="49"/>
      <c r="R26" s="68"/>
      <c r="S26" s="64"/>
      <c r="T26" s="49"/>
      <c r="U26" s="49"/>
      <c r="V26" s="65"/>
      <c r="W26" s="62"/>
      <c r="X26" s="49"/>
      <c r="Y26" s="49"/>
      <c r="Z26" s="68"/>
      <c r="AA26" s="64"/>
      <c r="AB26" s="49"/>
      <c r="AC26" s="49"/>
      <c r="AD26" s="65"/>
      <c r="AE26" s="62"/>
      <c r="AF26" s="49"/>
      <c r="AG26" s="49"/>
      <c r="AH26" s="68"/>
      <c r="AI26" s="64"/>
      <c r="AJ26" s="49"/>
      <c r="AK26" s="49">
        <v>1</v>
      </c>
      <c r="AL26" s="65">
        <v>1</v>
      </c>
      <c r="AM26" s="62"/>
      <c r="AN26" s="49"/>
      <c r="AO26" s="49"/>
      <c r="AP26" s="68"/>
      <c r="AQ26" s="70">
        <v>2</v>
      </c>
    </row>
    <row r="27" spans="1:43">
      <c r="A27" s="59">
        <v>23</v>
      </c>
      <c r="B27" s="61" t="s">
        <v>170</v>
      </c>
      <c r="C27" s="64"/>
      <c r="D27" s="49"/>
      <c r="E27" s="49"/>
      <c r="F27" s="65"/>
      <c r="G27" s="62"/>
      <c r="H27" s="49"/>
      <c r="I27" s="49"/>
      <c r="J27" s="68"/>
      <c r="K27" s="64"/>
      <c r="L27" s="49"/>
      <c r="M27" s="49"/>
      <c r="N27" s="65"/>
      <c r="O27" s="62"/>
      <c r="P27" s="49"/>
      <c r="Q27" s="49"/>
      <c r="R27" s="68"/>
      <c r="S27" s="64"/>
      <c r="T27" s="49"/>
      <c r="U27" s="49"/>
      <c r="V27" s="65"/>
      <c r="W27" s="62"/>
      <c r="X27" s="49"/>
      <c r="Y27" s="49"/>
      <c r="Z27" s="68">
        <v>1</v>
      </c>
      <c r="AA27" s="64"/>
      <c r="AB27" s="49"/>
      <c r="AC27" s="49"/>
      <c r="AD27" s="65"/>
      <c r="AE27" s="62"/>
      <c r="AF27" s="49"/>
      <c r="AG27" s="49"/>
      <c r="AH27" s="68"/>
      <c r="AI27" s="64">
        <v>1</v>
      </c>
      <c r="AJ27" s="49"/>
      <c r="AK27" s="49"/>
      <c r="AL27" s="65">
        <v>1</v>
      </c>
      <c r="AM27" s="62"/>
      <c r="AN27" s="49"/>
      <c r="AO27" s="49"/>
      <c r="AP27" s="68"/>
      <c r="AQ27" s="70">
        <v>3</v>
      </c>
    </row>
    <row r="28" spans="1:43">
      <c r="A28" s="59">
        <v>24</v>
      </c>
      <c r="B28" s="61" t="s">
        <v>53</v>
      </c>
      <c r="C28" s="64"/>
      <c r="D28" s="49"/>
      <c r="E28" s="49"/>
      <c r="F28" s="65"/>
      <c r="G28" s="62"/>
      <c r="H28" s="49"/>
      <c r="I28" s="49"/>
      <c r="J28" s="68"/>
      <c r="K28" s="64"/>
      <c r="L28" s="49"/>
      <c r="M28" s="49"/>
      <c r="N28" s="65"/>
      <c r="O28" s="62"/>
      <c r="P28" s="49"/>
      <c r="Q28" s="49"/>
      <c r="R28" s="68"/>
      <c r="S28" s="64"/>
      <c r="T28" s="49"/>
      <c r="U28" s="49"/>
      <c r="V28" s="65"/>
      <c r="W28" s="62"/>
      <c r="X28" s="49"/>
      <c r="Y28" s="49"/>
      <c r="Z28" s="68"/>
      <c r="AA28" s="64"/>
      <c r="AB28" s="49"/>
      <c r="AC28" s="49"/>
      <c r="AD28" s="65"/>
      <c r="AE28" s="62"/>
      <c r="AF28" s="49">
        <v>1</v>
      </c>
      <c r="AG28" s="49"/>
      <c r="AH28" s="68"/>
      <c r="AI28" s="64"/>
      <c r="AJ28" s="49"/>
      <c r="AK28" s="49"/>
      <c r="AL28" s="65"/>
      <c r="AM28" s="62"/>
      <c r="AN28" s="49"/>
      <c r="AO28" s="49"/>
      <c r="AP28" s="68"/>
      <c r="AQ28" s="70">
        <v>1</v>
      </c>
    </row>
    <row r="29" spans="1:43">
      <c r="A29" s="59">
        <v>25</v>
      </c>
      <c r="B29" s="61" t="s">
        <v>462</v>
      </c>
      <c r="C29" s="64"/>
      <c r="D29" s="49"/>
      <c r="E29" s="49"/>
      <c r="F29" s="65">
        <v>1</v>
      </c>
      <c r="G29" s="62"/>
      <c r="H29" s="49"/>
      <c r="I29" s="49"/>
      <c r="J29" s="68"/>
      <c r="K29" s="64"/>
      <c r="L29" s="49"/>
      <c r="M29" s="49"/>
      <c r="N29" s="65">
        <v>2</v>
      </c>
      <c r="O29" s="62"/>
      <c r="P29" s="49"/>
      <c r="Q29" s="49">
        <v>1</v>
      </c>
      <c r="R29" s="68">
        <v>1</v>
      </c>
      <c r="S29" s="64"/>
      <c r="T29" s="49"/>
      <c r="U29" s="49"/>
      <c r="V29" s="65"/>
      <c r="W29" s="62"/>
      <c r="X29" s="49"/>
      <c r="Y29" s="49">
        <v>1</v>
      </c>
      <c r="Z29" s="68"/>
      <c r="AA29" s="64"/>
      <c r="AB29" s="49"/>
      <c r="AC29" s="49"/>
      <c r="AD29" s="65">
        <v>1</v>
      </c>
      <c r="AE29" s="62"/>
      <c r="AF29" s="49"/>
      <c r="AG29" s="49"/>
      <c r="AH29" s="68"/>
      <c r="AI29" s="64"/>
      <c r="AJ29" s="49"/>
      <c r="AK29" s="49"/>
      <c r="AL29" s="65"/>
      <c r="AM29" s="62"/>
      <c r="AN29" s="49"/>
      <c r="AO29" s="49"/>
      <c r="AP29" s="68"/>
      <c r="AQ29" s="70">
        <v>7</v>
      </c>
    </row>
    <row r="30" spans="1:43">
      <c r="A30" s="59">
        <v>26</v>
      </c>
      <c r="B30" s="61" t="s">
        <v>994</v>
      </c>
      <c r="C30" s="64"/>
      <c r="D30" s="49"/>
      <c r="E30" s="49"/>
      <c r="F30" s="65">
        <v>1</v>
      </c>
      <c r="G30" s="62"/>
      <c r="H30" s="49"/>
      <c r="I30" s="49"/>
      <c r="J30" s="68"/>
      <c r="K30" s="64"/>
      <c r="L30" s="49"/>
      <c r="M30" s="49"/>
      <c r="N30" s="65"/>
      <c r="O30" s="62"/>
      <c r="P30" s="49"/>
      <c r="Q30" s="49"/>
      <c r="R30" s="68"/>
      <c r="S30" s="64"/>
      <c r="T30" s="49"/>
      <c r="U30" s="49"/>
      <c r="V30" s="65"/>
      <c r="W30" s="62"/>
      <c r="X30" s="49"/>
      <c r="Y30" s="49"/>
      <c r="Z30" s="68"/>
      <c r="AA30" s="64"/>
      <c r="AB30" s="49"/>
      <c r="AC30" s="49"/>
      <c r="AD30" s="65"/>
      <c r="AE30" s="62"/>
      <c r="AF30" s="49"/>
      <c r="AG30" s="49"/>
      <c r="AH30" s="68"/>
      <c r="AI30" s="64"/>
      <c r="AJ30" s="49"/>
      <c r="AK30" s="49"/>
      <c r="AL30" s="65"/>
      <c r="AM30" s="62"/>
      <c r="AN30" s="49"/>
      <c r="AO30" s="49"/>
      <c r="AP30" s="68"/>
      <c r="AQ30" s="70">
        <v>1</v>
      </c>
    </row>
    <row r="31" spans="1:43">
      <c r="A31" s="59">
        <v>27</v>
      </c>
      <c r="B31" s="61" t="s">
        <v>107</v>
      </c>
      <c r="C31" s="64"/>
      <c r="D31" s="49">
        <v>1</v>
      </c>
      <c r="E31" s="49"/>
      <c r="F31" s="65"/>
      <c r="G31" s="62"/>
      <c r="H31" s="49"/>
      <c r="I31" s="49">
        <v>1</v>
      </c>
      <c r="J31" s="68"/>
      <c r="K31" s="64"/>
      <c r="L31" s="49"/>
      <c r="M31" s="49"/>
      <c r="N31" s="65">
        <v>1</v>
      </c>
      <c r="O31" s="62"/>
      <c r="P31" s="49"/>
      <c r="Q31" s="49"/>
      <c r="R31" s="68"/>
      <c r="S31" s="64"/>
      <c r="T31" s="49"/>
      <c r="U31" s="49"/>
      <c r="V31" s="65"/>
      <c r="W31" s="62"/>
      <c r="X31" s="49"/>
      <c r="Y31" s="49"/>
      <c r="Z31" s="68">
        <v>1</v>
      </c>
      <c r="AA31" s="64"/>
      <c r="AB31" s="49"/>
      <c r="AC31" s="49"/>
      <c r="AD31" s="65"/>
      <c r="AE31" s="62"/>
      <c r="AF31" s="49"/>
      <c r="AG31" s="49"/>
      <c r="AH31" s="68">
        <v>2</v>
      </c>
      <c r="AI31" s="64"/>
      <c r="AJ31" s="49"/>
      <c r="AK31" s="49"/>
      <c r="AL31" s="65">
        <v>2</v>
      </c>
      <c r="AM31" s="62"/>
      <c r="AN31" s="49"/>
      <c r="AO31" s="49"/>
      <c r="AP31" s="68"/>
      <c r="AQ31" s="70">
        <v>8</v>
      </c>
    </row>
    <row r="32" spans="1:43">
      <c r="A32" s="59">
        <v>28</v>
      </c>
      <c r="B32" s="61" t="s">
        <v>188</v>
      </c>
      <c r="C32" s="64"/>
      <c r="D32" s="49"/>
      <c r="E32" s="49"/>
      <c r="F32" s="65"/>
      <c r="G32" s="62"/>
      <c r="H32" s="49"/>
      <c r="I32" s="49"/>
      <c r="J32" s="68"/>
      <c r="K32" s="64"/>
      <c r="L32" s="49"/>
      <c r="M32" s="49"/>
      <c r="N32" s="65"/>
      <c r="O32" s="62"/>
      <c r="P32" s="49"/>
      <c r="Q32" s="49">
        <v>1</v>
      </c>
      <c r="R32" s="68">
        <v>1</v>
      </c>
      <c r="S32" s="64"/>
      <c r="T32" s="49"/>
      <c r="U32" s="49"/>
      <c r="V32" s="65"/>
      <c r="W32" s="62"/>
      <c r="X32" s="49"/>
      <c r="Y32" s="49"/>
      <c r="Z32" s="68"/>
      <c r="AA32" s="64"/>
      <c r="AB32" s="49"/>
      <c r="AC32" s="49"/>
      <c r="AD32" s="65">
        <v>2</v>
      </c>
      <c r="AE32" s="62"/>
      <c r="AF32" s="49"/>
      <c r="AG32" s="49"/>
      <c r="AH32" s="68"/>
      <c r="AI32" s="64"/>
      <c r="AJ32" s="49">
        <v>1</v>
      </c>
      <c r="AK32" s="49"/>
      <c r="AL32" s="65"/>
      <c r="AM32" s="62"/>
      <c r="AN32" s="49"/>
      <c r="AO32" s="49"/>
      <c r="AP32" s="68"/>
      <c r="AQ32" s="70">
        <v>5</v>
      </c>
    </row>
    <row r="33" spans="1:43">
      <c r="A33" s="59">
        <v>29</v>
      </c>
      <c r="B33" s="61" t="s">
        <v>373</v>
      </c>
      <c r="C33" s="64"/>
      <c r="D33" s="49"/>
      <c r="E33" s="49"/>
      <c r="F33" s="65"/>
      <c r="G33" s="62"/>
      <c r="H33" s="49"/>
      <c r="I33" s="49"/>
      <c r="J33" s="68"/>
      <c r="K33" s="64"/>
      <c r="L33" s="49"/>
      <c r="M33" s="49"/>
      <c r="N33" s="65"/>
      <c r="O33" s="62"/>
      <c r="P33" s="49"/>
      <c r="Q33" s="49"/>
      <c r="R33" s="68"/>
      <c r="S33" s="64"/>
      <c r="T33" s="49"/>
      <c r="U33" s="49"/>
      <c r="V33" s="65">
        <v>2</v>
      </c>
      <c r="W33" s="62"/>
      <c r="X33" s="49"/>
      <c r="Y33" s="49"/>
      <c r="Z33" s="68"/>
      <c r="AA33" s="64"/>
      <c r="AB33" s="49"/>
      <c r="AC33" s="49"/>
      <c r="AD33" s="65"/>
      <c r="AE33" s="62"/>
      <c r="AF33" s="49"/>
      <c r="AG33" s="49"/>
      <c r="AH33" s="68"/>
      <c r="AI33" s="64"/>
      <c r="AJ33" s="49"/>
      <c r="AK33" s="49"/>
      <c r="AL33" s="65"/>
      <c r="AM33" s="62"/>
      <c r="AN33" s="49"/>
      <c r="AO33" s="49"/>
      <c r="AP33" s="68"/>
      <c r="AQ33" s="70">
        <v>2</v>
      </c>
    </row>
    <row r="34" spans="1:43">
      <c r="A34" s="59">
        <v>30</v>
      </c>
      <c r="B34" s="61" t="s">
        <v>504</v>
      </c>
      <c r="C34" s="64"/>
      <c r="D34" s="49"/>
      <c r="E34" s="49"/>
      <c r="F34" s="65"/>
      <c r="G34" s="62"/>
      <c r="H34" s="49"/>
      <c r="I34" s="49"/>
      <c r="J34" s="68">
        <v>1</v>
      </c>
      <c r="K34" s="64"/>
      <c r="L34" s="49"/>
      <c r="M34" s="49"/>
      <c r="N34" s="65"/>
      <c r="O34" s="62"/>
      <c r="P34" s="49"/>
      <c r="Q34" s="49"/>
      <c r="R34" s="68"/>
      <c r="S34" s="64"/>
      <c r="T34" s="49"/>
      <c r="U34" s="49"/>
      <c r="V34" s="65"/>
      <c r="W34" s="62"/>
      <c r="X34" s="49"/>
      <c r="Y34" s="49"/>
      <c r="Z34" s="68">
        <v>1</v>
      </c>
      <c r="AA34" s="64"/>
      <c r="AB34" s="49"/>
      <c r="AC34" s="49"/>
      <c r="AD34" s="65">
        <v>1</v>
      </c>
      <c r="AE34" s="62"/>
      <c r="AF34" s="49"/>
      <c r="AG34" s="49"/>
      <c r="AH34" s="68"/>
      <c r="AI34" s="64"/>
      <c r="AJ34" s="49"/>
      <c r="AK34" s="49"/>
      <c r="AL34" s="65"/>
      <c r="AM34" s="62"/>
      <c r="AN34" s="49"/>
      <c r="AO34" s="49"/>
      <c r="AP34" s="68"/>
      <c r="AQ34" s="70">
        <v>3</v>
      </c>
    </row>
    <row r="35" spans="1:43">
      <c r="A35" s="59">
        <v>31</v>
      </c>
      <c r="B35" s="61" t="s">
        <v>73</v>
      </c>
      <c r="C35" s="64"/>
      <c r="D35" s="49"/>
      <c r="E35" s="49">
        <v>1</v>
      </c>
      <c r="F35" s="65">
        <v>2</v>
      </c>
      <c r="G35" s="62"/>
      <c r="H35" s="49"/>
      <c r="I35" s="49"/>
      <c r="J35" s="68"/>
      <c r="K35" s="64"/>
      <c r="L35" s="49"/>
      <c r="M35" s="49">
        <v>2</v>
      </c>
      <c r="N35" s="65">
        <v>1</v>
      </c>
      <c r="O35" s="62"/>
      <c r="P35" s="49"/>
      <c r="Q35" s="49"/>
      <c r="R35" s="68"/>
      <c r="S35" s="64"/>
      <c r="T35" s="49"/>
      <c r="U35" s="49"/>
      <c r="V35" s="65">
        <v>2</v>
      </c>
      <c r="W35" s="62"/>
      <c r="X35" s="49"/>
      <c r="Y35" s="49"/>
      <c r="Z35" s="68">
        <v>1</v>
      </c>
      <c r="AA35" s="64"/>
      <c r="AB35" s="49"/>
      <c r="AC35" s="49"/>
      <c r="AD35" s="65"/>
      <c r="AE35" s="62"/>
      <c r="AF35" s="49"/>
      <c r="AG35" s="49">
        <v>1</v>
      </c>
      <c r="AH35" s="68">
        <v>1</v>
      </c>
      <c r="AI35" s="64"/>
      <c r="AJ35" s="49"/>
      <c r="AK35" s="49"/>
      <c r="AL35" s="65"/>
      <c r="AM35" s="62"/>
      <c r="AN35" s="49"/>
      <c r="AO35" s="49"/>
      <c r="AP35" s="68">
        <v>1</v>
      </c>
      <c r="AQ35" s="70">
        <v>12</v>
      </c>
    </row>
    <row r="36" spans="1:43">
      <c r="A36" s="59">
        <v>32</v>
      </c>
      <c r="B36" s="61" t="s">
        <v>864</v>
      </c>
      <c r="C36" s="64"/>
      <c r="D36" s="49"/>
      <c r="E36" s="49"/>
      <c r="F36" s="65"/>
      <c r="G36" s="62"/>
      <c r="H36" s="49"/>
      <c r="I36" s="49"/>
      <c r="J36" s="68"/>
      <c r="K36" s="64"/>
      <c r="L36" s="49"/>
      <c r="M36" s="49"/>
      <c r="N36" s="65">
        <v>1</v>
      </c>
      <c r="O36" s="62"/>
      <c r="P36" s="49"/>
      <c r="Q36" s="49"/>
      <c r="R36" s="68"/>
      <c r="S36" s="64"/>
      <c r="T36" s="49"/>
      <c r="U36" s="49"/>
      <c r="V36" s="65"/>
      <c r="W36" s="62"/>
      <c r="X36" s="49"/>
      <c r="Y36" s="49"/>
      <c r="Z36" s="68"/>
      <c r="AA36" s="64"/>
      <c r="AB36" s="49"/>
      <c r="AC36" s="49"/>
      <c r="AD36" s="65"/>
      <c r="AE36" s="62"/>
      <c r="AF36" s="49"/>
      <c r="AG36" s="49"/>
      <c r="AH36" s="68"/>
      <c r="AI36" s="64"/>
      <c r="AJ36" s="49"/>
      <c r="AK36" s="49"/>
      <c r="AL36" s="65"/>
      <c r="AM36" s="62"/>
      <c r="AN36" s="49"/>
      <c r="AO36" s="49"/>
      <c r="AP36" s="68"/>
      <c r="AQ36" s="70">
        <v>1</v>
      </c>
    </row>
    <row r="37" spans="1:43">
      <c r="A37" s="59">
        <v>33</v>
      </c>
      <c r="B37" s="61" t="s">
        <v>561</v>
      </c>
      <c r="C37" s="64"/>
      <c r="D37" s="49"/>
      <c r="E37" s="49"/>
      <c r="F37" s="65"/>
      <c r="G37" s="62"/>
      <c r="H37" s="49"/>
      <c r="I37" s="49">
        <v>1</v>
      </c>
      <c r="J37" s="68"/>
      <c r="K37" s="64"/>
      <c r="L37" s="49"/>
      <c r="M37" s="49"/>
      <c r="N37" s="65"/>
      <c r="O37" s="62"/>
      <c r="P37" s="49"/>
      <c r="Q37" s="49"/>
      <c r="R37" s="68">
        <v>1</v>
      </c>
      <c r="S37" s="64"/>
      <c r="T37" s="49"/>
      <c r="U37" s="49"/>
      <c r="V37" s="65"/>
      <c r="W37" s="62"/>
      <c r="X37" s="49"/>
      <c r="Y37" s="49"/>
      <c r="Z37" s="68"/>
      <c r="AA37" s="64"/>
      <c r="AB37" s="49"/>
      <c r="AC37" s="49"/>
      <c r="AD37" s="65"/>
      <c r="AE37" s="62"/>
      <c r="AF37" s="49"/>
      <c r="AG37" s="49"/>
      <c r="AH37" s="68"/>
      <c r="AI37" s="64"/>
      <c r="AJ37" s="49"/>
      <c r="AK37" s="49"/>
      <c r="AL37" s="65"/>
      <c r="AM37" s="62"/>
      <c r="AN37" s="49"/>
      <c r="AO37" s="49"/>
      <c r="AP37" s="68"/>
      <c r="AQ37" s="70">
        <v>2</v>
      </c>
    </row>
    <row r="38" spans="1:43">
      <c r="A38" s="59">
        <v>34</v>
      </c>
      <c r="B38" s="61" t="s">
        <v>413</v>
      </c>
      <c r="C38" s="64"/>
      <c r="D38" s="49"/>
      <c r="E38" s="49"/>
      <c r="F38" s="65"/>
      <c r="G38" s="62"/>
      <c r="H38" s="49"/>
      <c r="I38" s="49"/>
      <c r="J38" s="68"/>
      <c r="K38" s="64"/>
      <c r="L38" s="49"/>
      <c r="M38" s="49"/>
      <c r="N38" s="65">
        <v>1</v>
      </c>
      <c r="O38" s="62"/>
      <c r="P38" s="49"/>
      <c r="Q38" s="49"/>
      <c r="R38" s="68"/>
      <c r="S38" s="64"/>
      <c r="T38" s="49"/>
      <c r="U38" s="49"/>
      <c r="V38" s="65">
        <v>1</v>
      </c>
      <c r="W38" s="62"/>
      <c r="X38" s="49"/>
      <c r="Y38" s="49"/>
      <c r="Z38" s="68"/>
      <c r="AA38" s="64"/>
      <c r="AB38" s="49"/>
      <c r="AC38" s="49"/>
      <c r="AD38" s="65">
        <v>1</v>
      </c>
      <c r="AE38" s="62"/>
      <c r="AF38" s="49"/>
      <c r="AG38" s="49"/>
      <c r="AH38" s="68"/>
      <c r="AI38" s="64"/>
      <c r="AJ38" s="49"/>
      <c r="AK38" s="49"/>
      <c r="AL38" s="65"/>
      <c r="AM38" s="62"/>
      <c r="AN38" s="49"/>
      <c r="AO38" s="49"/>
      <c r="AP38" s="68"/>
      <c r="AQ38" s="70">
        <v>3</v>
      </c>
    </row>
    <row r="39" spans="1:43">
      <c r="A39" s="59">
        <v>35</v>
      </c>
      <c r="B39" s="61" t="s">
        <v>199</v>
      </c>
      <c r="C39" s="64"/>
      <c r="D39" s="49"/>
      <c r="E39" s="49"/>
      <c r="F39" s="65">
        <v>1</v>
      </c>
      <c r="G39" s="62"/>
      <c r="H39" s="49"/>
      <c r="I39" s="49"/>
      <c r="J39" s="68"/>
      <c r="K39" s="64"/>
      <c r="L39" s="49"/>
      <c r="M39" s="49"/>
      <c r="N39" s="65">
        <v>1</v>
      </c>
      <c r="O39" s="62"/>
      <c r="P39" s="49"/>
      <c r="Q39" s="49"/>
      <c r="R39" s="68"/>
      <c r="S39" s="64"/>
      <c r="T39" s="49"/>
      <c r="U39" s="49"/>
      <c r="V39" s="65"/>
      <c r="W39" s="62"/>
      <c r="X39" s="49"/>
      <c r="Y39" s="49"/>
      <c r="Z39" s="68">
        <v>1</v>
      </c>
      <c r="AA39" s="64"/>
      <c r="AB39" s="49"/>
      <c r="AC39" s="49">
        <v>1</v>
      </c>
      <c r="AD39" s="65"/>
      <c r="AE39" s="62"/>
      <c r="AF39" s="49"/>
      <c r="AG39" s="49"/>
      <c r="AH39" s="68"/>
      <c r="AI39" s="64"/>
      <c r="AJ39" s="49"/>
      <c r="AK39" s="49">
        <v>1</v>
      </c>
      <c r="AL39" s="65"/>
      <c r="AM39" s="62"/>
      <c r="AN39" s="49"/>
      <c r="AO39" s="49">
        <v>1</v>
      </c>
      <c r="AP39" s="68"/>
      <c r="AQ39" s="70">
        <v>6</v>
      </c>
    </row>
    <row r="40" spans="1:43">
      <c r="A40" s="59">
        <v>36</v>
      </c>
      <c r="B40" s="61" t="s">
        <v>482</v>
      </c>
      <c r="C40" s="64"/>
      <c r="D40" s="49"/>
      <c r="E40" s="49"/>
      <c r="F40" s="65"/>
      <c r="G40" s="62"/>
      <c r="H40" s="49"/>
      <c r="I40" s="49"/>
      <c r="J40" s="68"/>
      <c r="K40" s="64"/>
      <c r="L40" s="49"/>
      <c r="M40" s="49"/>
      <c r="N40" s="65">
        <v>1</v>
      </c>
      <c r="O40" s="62"/>
      <c r="P40" s="49"/>
      <c r="Q40" s="49"/>
      <c r="R40" s="68"/>
      <c r="S40" s="64"/>
      <c r="T40" s="49"/>
      <c r="U40" s="49"/>
      <c r="V40" s="65"/>
      <c r="W40" s="62"/>
      <c r="X40" s="49"/>
      <c r="Y40" s="49">
        <v>1</v>
      </c>
      <c r="Z40" s="68"/>
      <c r="AA40" s="64"/>
      <c r="AB40" s="49"/>
      <c r="AC40" s="49"/>
      <c r="AD40" s="65">
        <v>1</v>
      </c>
      <c r="AE40" s="62"/>
      <c r="AF40" s="49"/>
      <c r="AG40" s="49"/>
      <c r="AH40" s="68"/>
      <c r="AI40" s="64"/>
      <c r="AJ40" s="49"/>
      <c r="AK40" s="49"/>
      <c r="AL40" s="65"/>
      <c r="AM40" s="62"/>
      <c r="AN40" s="49"/>
      <c r="AO40" s="49"/>
      <c r="AP40" s="68"/>
      <c r="AQ40" s="70">
        <v>3</v>
      </c>
    </row>
    <row r="41" spans="1:43">
      <c r="A41" s="59">
        <v>37</v>
      </c>
      <c r="B41" s="61" t="s">
        <v>95</v>
      </c>
      <c r="C41" s="64"/>
      <c r="D41" s="49"/>
      <c r="E41" s="49"/>
      <c r="F41" s="65"/>
      <c r="G41" s="62"/>
      <c r="H41" s="49"/>
      <c r="I41" s="49"/>
      <c r="J41" s="68"/>
      <c r="K41" s="64"/>
      <c r="L41" s="49"/>
      <c r="M41" s="49"/>
      <c r="N41" s="65"/>
      <c r="O41" s="62"/>
      <c r="P41" s="49"/>
      <c r="Q41" s="49"/>
      <c r="R41" s="68">
        <v>1</v>
      </c>
      <c r="S41" s="64"/>
      <c r="T41" s="49"/>
      <c r="U41" s="49"/>
      <c r="V41" s="65"/>
      <c r="W41" s="62"/>
      <c r="X41" s="49"/>
      <c r="Y41" s="49"/>
      <c r="Z41" s="68"/>
      <c r="AA41" s="64"/>
      <c r="AB41" s="49"/>
      <c r="AC41" s="49"/>
      <c r="AD41" s="65">
        <v>1</v>
      </c>
      <c r="AE41" s="62"/>
      <c r="AF41" s="49"/>
      <c r="AG41" s="49">
        <v>1</v>
      </c>
      <c r="AH41" s="68"/>
      <c r="AI41" s="64"/>
      <c r="AJ41" s="49"/>
      <c r="AK41" s="49"/>
      <c r="AL41" s="65"/>
      <c r="AM41" s="62"/>
      <c r="AN41" s="49"/>
      <c r="AO41" s="49"/>
      <c r="AP41" s="68">
        <v>1</v>
      </c>
      <c r="AQ41" s="70">
        <v>4</v>
      </c>
    </row>
    <row r="42" spans="1:43">
      <c r="A42" s="59">
        <v>38</v>
      </c>
      <c r="B42" s="61" t="s">
        <v>162</v>
      </c>
      <c r="C42" s="64"/>
      <c r="D42" s="49"/>
      <c r="E42" s="49"/>
      <c r="F42" s="65">
        <v>1</v>
      </c>
      <c r="G42" s="62"/>
      <c r="H42" s="49"/>
      <c r="I42" s="49"/>
      <c r="J42" s="68"/>
      <c r="K42" s="64"/>
      <c r="L42" s="49"/>
      <c r="M42" s="49"/>
      <c r="N42" s="65">
        <v>1</v>
      </c>
      <c r="O42" s="62"/>
      <c r="P42" s="49"/>
      <c r="Q42" s="49"/>
      <c r="R42" s="68"/>
      <c r="S42" s="64"/>
      <c r="T42" s="49"/>
      <c r="U42" s="49"/>
      <c r="V42" s="65"/>
      <c r="W42" s="62"/>
      <c r="X42" s="49"/>
      <c r="Y42" s="49"/>
      <c r="Z42" s="68"/>
      <c r="AA42" s="64"/>
      <c r="AB42" s="49"/>
      <c r="AC42" s="49"/>
      <c r="AD42" s="65">
        <v>1</v>
      </c>
      <c r="AE42" s="62"/>
      <c r="AF42" s="49"/>
      <c r="AG42" s="49"/>
      <c r="AH42" s="68">
        <v>1</v>
      </c>
      <c r="AI42" s="64"/>
      <c r="AJ42" s="49"/>
      <c r="AK42" s="49"/>
      <c r="AL42" s="65"/>
      <c r="AM42" s="62"/>
      <c r="AN42" s="49"/>
      <c r="AO42" s="49"/>
      <c r="AP42" s="68"/>
      <c r="AQ42" s="70">
        <v>4</v>
      </c>
    </row>
    <row r="43" spans="1:43">
      <c r="A43" s="59">
        <v>39</v>
      </c>
      <c r="B43" s="61" t="s">
        <v>152</v>
      </c>
      <c r="C43" s="64"/>
      <c r="D43" s="49"/>
      <c r="E43" s="49"/>
      <c r="F43" s="65"/>
      <c r="G43" s="62"/>
      <c r="H43" s="49"/>
      <c r="I43" s="49"/>
      <c r="J43" s="68">
        <v>1</v>
      </c>
      <c r="K43" s="64"/>
      <c r="L43" s="49"/>
      <c r="M43" s="49"/>
      <c r="N43" s="65"/>
      <c r="O43" s="62"/>
      <c r="P43" s="49"/>
      <c r="Q43" s="49"/>
      <c r="R43" s="68"/>
      <c r="S43" s="64"/>
      <c r="T43" s="49"/>
      <c r="U43" s="49"/>
      <c r="V43" s="65"/>
      <c r="W43" s="62"/>
      <c r="X43" s="49"/>
      <c r="Y43" s="49"/>
      <c r="Z43" s="68"/>
      <c r="AA43" s="64"/>
      <c r="AB43" s="49"/>
      <c r="AC43" s="49"/>
      <c r="AD43" s="65"/>
      <c r="AE43" s="62"/>
      <c r="AF43" s="49"/>
      <c r="AG43" s="49"/>
      <c r="AH43" s="68">
        <v>1</v>
      </c>
      <c r="AI43" s="64"/>
      <c r="AJ43" s="49"/>
      <c r="AK43" s="49"/>
      <c r="AL43" s="65"/>
      <c r="AM43" s="62"/>
      <c r="AN43" s="49"/>
      <c r="AO43" s="49"/>
      <c r="AP43" s="68"/>
      <c r="AQ43" s="70">
        <v>2</v>
      </c>
    </row>
    <row r="44" spans="1:43">
      <c r="A44" s="59">
        <v>40</v>
      </c>
      <c r="B44" s="61" t="s">
        <v>287</v>
      </c>
      <c r="C44" s="64"/>
      <c r="D44" s="49"/>
      <c r="E44" s="49"/>
      <c r="F44" s="65"/>
      <c r="G44" s="62"/>
      <c r="H44" s="49"/>
      <c r="I44" s="49"/>
      <c r="J44" s="68"/>
      <c r="K44" s="64"/>
      <c r="L44" s="49"/>
      <c r="M44" s="49"/>
      <c r="N44" s="65"/>
      <c r="O44" s="62"/>
      <c r="P44" s="49"/>
      <c r="Q44" s="49"/>
      <c r="R44" s="68"/>
      <c r="S44" s="64"/>
      <c r="T44" s="49"/>
      <c r="U44" s="49"/>
      <c r="V44" s="65"/>
      <c r="W44" s="62"/>
      <c r="X44" s="49"/>
      <c r="Y44" s="49"/>
      <c r="Z44" s="68"/>
      <c r="AA44" s="64"/>
      <c r="AB44" s="49"/>
      <c r="AC44" s="49"/>
      <c r="AD44" s="65"/>
      <c r="AE44" s="62"/>
      <c r="AF44" s="49"/>
      <c r="AG44" s="49"/>
      <c r="AH44" s="68"/>
      <c r="AI44" s="64"/>
      <c r="AJ44" s="49"/>
      <c r="AK44" s="49"/>
      <c r="AL44" s="65">
        <v>1</v>
      </c>
      <c r="AM44" s="62"/>
      <c r="AN44" s="49">
        <v>1</v>
      </c>
      <c r="AO44" s="49"/>
      <c r="AP44" s="68"/>
      <c r="AQ44" s="70">
        <v>2</v>
      </c>
    </row>
    <row r="45" spans="1:43">
      <c r="A45" s="59">
        <v>41</v>
      </c>
      <c r="B45" s="61" t="s">
        <v>410</v>
      </c>
      <c r="C45" s="64"/>
      <c r="D45" s="49"/>
      <c r="E45" s="49"/>
      <c r="F45" s="65">
        <v>1</v>
      </c>
      <c r="G45" s="62"/>
      <c r="H45" s="49"/>
      <c r="I45" s="49"/>
      <c r="J45" s="68"/>
      <c r="K45" s="64"/>
      <c r="L45" s="49"/>
      <c r="M45" s="49"/>
      <c r="N45" s="65"/>
      <c r="O45" s="62"/>
      <c r="P45" s="49"/>
      <c r="Q45" s="49"/>
      <c r="R45" s="68"/>
      <c r="S45" s="64"/>
      <c r="T45" s="49"/>
      <c r="U45" s="49"/>
      <c r="V45" s="65">
        <v>1</v>
      </c>
      <c r="W45" s="62"/>
      <c r="X45" s="49"/>
      <c r="Y45" s="49">
        <v>1</v>
      </c>
      <c r="Z45" s="68">
        <v>1</v>
      </c>
      <c r="AA45" s="64"/>
      <c r="AB45" s="49"/>
      <c r="AC45" s="49"/>
      <c r="AD45" s="65"/>
      <c r="AE45" s="62"/>
      <c r="AF45" s="49"/>
      <c r="AG45" s="49"/>
      <c r="AH45" s="68"/>
      <c r="AI45" s="64"/>
      <c r="AJ45" s="49"/>
      <c r="AK45" s="49"/>
      <c r="AL45" s="65"/>
      <c r="AM45" s="62"/>
      <c r="AN45" s="49"/>
      <c r="AO45" s="49"/>
      <c r="AP45" s="68"/>
      <c r="AQ45" s="70">
        <v>4</v>
      </c>
    </row>
    <row r="46" spans="1:43">
      <c r="A46" s="59">
        <v>42</v>
      </c>
      <c r="B46" s="61" t="s">
        <v>428</v>
      </c>
      <c r="C46" s="64"/>
      <c r="D46" s="49"/>
      <c r="E46" s="49"/>
      <c r="F46" s="65"/>
      <c r="G46" s="62"/>
      <c r="H46" s="49"/>
      <c r="I46" s="49"/>
      <c r="J46" s="68"/>
      <c r="K46" s="64"/>
      <c r="L46" s="49"/>
      <c r="M46" s="49"/>
      <c r="N46" s="65">
        <v>1</v>
      </c>
      <c r="O46" s="62"/>
      <c r="P46" s="49"/>
      <c r="Q46" s="49"/>
      <c r="R46" s="68"/>
      <c r="S46" s="64"/>
      <c r="T46" s="49"/>
      <c r="U46" s="49"/>
      <c r="V46" s="65"/>
      <c r="W46" s="62"/>
      <c r="X46" s="49"/>
      <c r="Y46" s="49"/>
      <c r="Z46" s="68"/>
      <c r="AA46" s="64"/>
      <c r="AB46" s="49"/>
      <c r="AC46" s="49">
        <v>1</v>
      </c>
      <c r="AD46" s="65"/>
      <c r="AE46" s="62"/>
      <c r="AF46" s="49"/>
      <c r="AG46" s="49"/>
      <c r="AH46" s="68"/>
      <c r="AI46" s="64"/>
      <c r="AJ46" s="49"/>
      <c r="AK46" s="49"/>
      <c r="AL46" s="65"/>
      <c r="AM46" s="62"/>
      <c r="AN46" s="49"/>
      <c r="AO46" s="49"/>
      <c r="AP46" s="68">
        <v>1</v>
      </c>
      <c r="AQ46" s="70">
        <v>3</v>
      </c>
    </row>
    <row r="47" spans="1:43">
      <c r="A47" s="59">
        <v>43</v>
      </c>
      <c r="B47" s="61" t="s">
        <v>310</v>
      </c>
      <c r="C47" s="64"/>
      <c r="D47" s="49"/>
      <c r="E47" s="49"/>
      <c r="F47" s="65"/>
      <c r="G47" s="62"/>
      <c r="H47" s="49"/>
      <c r="I47" s="49"/>
      <c r="J47" s="68"/>
      <c r="K47" s="64"/>
      <c r="L47" s="49"/>
      <c r="M47" s="49"/>
      <c r="N47" s="65"/>
      <c r="O47" s="62"/>
      <c r="P47" s="49"/>
      <c r="Q47" s="49"/>
      <c r="R47" s="68"/>
      <c r="S47" s="64"/>
      <c r="T47" s="49">
        <v>1</v>
      </c>
      <c r="U47" s="49"/>
      <c r="V47" s="65"/>
      <c r="W47" s="62"/>
      <c r="X47" s="49"/>
      <c r="Y47" s="49"/>
      <c r="Z47" s="68"/>
      <c r="AA47" s="64"/>
      <c r="AB47" s="49"/>
      <c r="AC47" s="49"/>
      <c r="AD47" s="65"/>
      <c r="AE47" s="62"/>
      <c r="AF47" s="49"/>
      <c r="AG47" s="49"/>
      <c r="AH47" s="68"/>
      <c r="AI47" s="64"/>
      <c r="AJ47" s="49"/>
      <c r="AK47" s="49"/>
      <c r="AL47" s="65"/>
      <c r="AM47" s="62"/>
      <c r="AN47" s="49"/>
      <c r="AO47" s="49"/>
      <c r="AP47" s="68"/>
      <c r="AQ47" s="70">
        <v>1</v>
      </c>
    </row>
    <row r="48" spans="1:43">
      <c r="A48" s="59">
        <v>44</v>
      </c>
      <c r="B48" s="61" t="s">
        <v>491</v>
      </c>
      <c r="C48" s="64"/>
      <c r="D48" s="49"/>
      <c r="E48" s="49"/>
      <c r="F48" s="65">
        <v>1</v>
      </c>
      <c r="G48" s="62"/>
      <c r="H48" s="49"/>
      <c r="I48" s="49"/>
      <c r="J48" s="68"/>
      <c r="K48" s="64"/>
      <c r="L48" s="49"/>
      <c r="M48" s="49"/>
      <c r="N48" s="65"/>
      <c r="O48" s="62"/>
      <c r="P48" s="49"/>
      <c r="Q48" s="49"/>
      <c r="R48" s="68">
        <v>1</v>
      </c>
      <c r="S48" s="64"/>
      <c r="T48" s="49"/>
      <c r="U48" s="49"/>
      <c r="V48" s="65"/>
      <c r="W48" s="62"/>
      <c r="X48" s="49"/>
      <c r="Y48" s="49"/>
      <c r="Z48" s="68"/>
      <c r="AA48" s="64"/>
      <c r="AB48" s="49"/>
      <c r="AC48" s="49"/>
      <c r="AD48" s="65">
        <v>1</v>
      </c>
      <c r="AE48" s="62"/>
      <c r="AF48" s="49"/>
      <c r="AG48" s="49"/>
      <c r="AH48" s="68"/>
      <c r="AI48" s="64"/>
      <c r="AJ48" s="49"/>
      <c r="AK48" s="49"/>
      <c r="AL48" s="65"/>
      <c r="AM48" s="62"/>
      <c r="AN48" s="49"/>
      <c r="AO48" s="49"/>
      <c r="AP48" s="68"/>
      <c r="AQ48" s="70">
        <v>3</v>
      </c>
    </row>
    <row r="49" spans="1:43">
      <c r="A49" s="59">
        <v>45</v>
      </c>
      <c r="B49" s="61" t="s">
        <v>31</v>
      </c>
      <c r="C49" s="64"/>
      <c r="D49" s="49"/>
      <c r="E49" s="49"/>
      <c r="F49" s="65"/>
      <c r="G49" s="62"/>
      <c r="H49" s="49"/>
      <c r="I49" s="49"/>
      <c r="J49" s="68"/>
      <c r="K49" s="64"/>
      <c r="L49" s="49"/>
      <c r="M49" s="49"/>
      <c r="N49" s="65"/>
      <c r="O49" s="62"/>
      <c r="P49" s="49"/>
      <c r="Q49" s="49"/>
      <c r="R49" s="68"/>
      <c r="S49" s="64"/>
      <c r="T49" s="49"/>
      <c r="U49" s="49"/>
      <c r="V49" s="65"/>
      <c r="W49" s="62"/>
      <c r="X49" s="49"/>
      <c r="Y49" s="49">
        <v>1</v>
      </c>
      <c r="Z49" s="68"/>
      <c r="AA49" s="64">
        <v>1</v>
      </c>
      <c r="AB49" s="49">
        <v>1</v>
      </c>
      <c r="AC49" s="49"/>
      <c r="AD49" s="65"/>
      <c r="AE49" s="62">
        <v>1</v>
      </c>
      <c r="AF49" s="49"/>
      <c r="AG49" s="49">
        <v>2</v>
      </c>
      <c r="AH49" s="68">
        <v>1</v>
      </c>
      <c r="AI49" s="64"/>
      <c r="AJ49" s="49"/>
      <c r="AK49" s="49"/>
      <c r="AL49" s="65">
        <v>1</v>
      </c>
      <c r="AM49" s="62"/>
      <c r="AN49" s="49"/>
      <c r="AO49" s="49"/>
      <c r="AP49" s="68"/>
      <c r="AQ49" s="70">
        <v>8</v>
      </c>
    </row>
    <row r="50" spans="1:43">
      <c r="A50" s="59">
        <v>46</v>
      </c>
      <c r="B50" s="61" t="s">
        <v>670</v>
      </c>
      <c r="C50" s="64"/>
      <c r="D50" s="49"/>
      <c r="E50" s="49"/>
      <c r="F50" s="65"/>
      <c r="G50" s="62"/>
      <c r="H50" s="49"/>
      <c r="I50" s="49"/>
      <c r="J50" s="68"/>
      <c r="K50" s="64"/>
      <c r="L50" s="49"/>
      <c r="M50" s="49"/>
      <c r="N50" s="65"/>
      <c r="O50" s="62"/>
      <c r="P50" s="49"/>
      <c r="Q50" s="49"/>
      <c r="R50" s="68"/>
      <c r="S50" s="64"/>
      <c r="T50" s="49"/>
      <c r="U50" s="49"/>
      <c r="V50" s="65"/>
      <c r="W50" s="62"/>
      <c r="X50" s="49"/>
      <c r="Y50" s="49"/>
      <c r="Z50" s="68">
        <v>1</v>
      </c>
      <c r="AA50" s="64"/>
      <c r="AB50" s="49"/>
      <c r="AC50" s="49"/>
      <c r="AD50" s="65"/>
      <c r="AE50" s="62"/>
      <c r="AF50" s="49"/>
      <c r="AG50" s="49"/>
      <c r="AH50" s="68"/>
      <c r="AI50" s="64"/>
      <c r="AJ50" s="49"/>
      <c r="AK50" s="49"/>
      <c r="AL50" s="65"/>
      <c r="AM50" s="62"/>
      <c r="AN50" s="49"/>
      <c r="AO50" s="49"/>
      <c r="AP50" s="68"/>
      <c r="AQ50" s="70">
        <v>1</v>
      </c>
    </row>
    <row r="51" spans="1:43">
      <c r="A51" s="59">
        <v>47</v>
      </c>
      <c r="B51" s="61" t="s">
        <v>121</v>
      </c>
      <c r="C51" s="64"/>
      <c r="D51" s="49"/>
      <c r="E51" s="49"/>
      <c r="F51" s="65"/>
      <c r="G51" s="62"/>
      <c r="H51" s="49"/>
      <c r="I51" s="49"/>
      <c r="J51" s="68"/>
      <c r="K51" s="64"/>
      <c r="L51" s="49"/>
      <c r="M51" s="49"/>
      <c r="N51" s="65"/>
      <c r="O51" s="62"/>
      <c r="P51" s="49"/>
      <c r="Q51" s="49"/>
      <c r="R51" s="68"/>
      <c r="S51" s="64"/>
      <c r="T51" s="49"/>
      <c r="U51" s="49"/>
      <c r="V51" s="65"/>
      <c r="W51" s="62"/>
      <c r="X51" s="49"/>
      <c r="Y51" s="49"/>
      <c r="Z51" s="68">
        <v>1</v>
      </c>
      <c r="AA51" s="64"/>
      <c r="AB51" s="49"/>
      <c r="AC51" s="49"/>
      <c r="AD51" s="65"/>
      <c r="AE51" s="62"/>
      <c r="AF51" s="49"/>
      <c r="AG51" s="49"/>
      <c r="AH51" s="68">
        <v>1</v>
      </c>
      <c r="AI51" s="64"/>
      <c r="AJ51" s="49"/>
      <c r="AK51" s="49"/>
      <c r="AL51" s="65">
        <v>1</v>
      </c>
      <c r="AM51" s="62"/>
      <c r="AN51" s="49"/>
      <c r="AO51" s="49"/>
      <c r="AP51" s="68"/>
      <c r="AQ51" s="70">
        <v>3</v>
      </c>
    </row>
    <row r="52" spans="1:43">
      <c r="A52" s="59">
        <v>48</v>
      </c>
      <c r="B52" s="61" t="s">
        <v>851</v>
      </c>
      <c r="C52" s="64"/>
      <c r="D52" s="49"/>
      <c r="E52" s="49"/>
      <c r="F52" s="65"/>
      <c r="G52" s="62"/>
      <c r="H52" s="49"/>
      <c r="I52" s="49"/>
      <c r="J52" s="68"/>
      <c r="K52" s="64"/>
      <c r="L52" s="49"/>
      <c r="M52" s="49"/>
      <c r="N52" s="65">
        <v>1</v>
      </c>
      <c r="O52" s="62"/>
      <c r="P52" s="49"/>
      <c r="Q52" s="49"/>
      <c r="R52" s="68"/>
      <c r="S52" s="64"/>
      <c r="T52" s="49"/>
      <c r="U52" s="49"/>
      <c r="V52" s="65"/>
      <c r="W52" s="62"/>
      <c r="X52" s="49"/>
      <c r="Y52" s="49"/>
      <c r="Z52" s="68"/>
      <c r="AA52" s="64"/>
      <c r="AB52" s="49"/>
      <c r="AC52" s="49"/>
      <c r="AD52" s="65"/>
      <c r="AE52" s="62"/>
      <c r="AF52" s="49"/>
      <c r="AG52" s="49"/>
      <c r="AH52" s="68"/>
      <c r="AI52" s="64"/>
      <c r="AJ52" s="49"/>
      <c r="AK52" s="49"/>
      <c r="AL52" s="65"/>
      <c r="AM52" s="62"/>
      <c r="AN52" s="49"/>
      <c r="AO52" s="49"/>
      <c r="AP52" s="68"/>
      <c r="AQ52" s="70">
        <v>1</v>
      </c>
    </row>
    <row r="53" spans="1:43">
      <c r="A53" s="59">
        <v>49</v>
      </c>
      <c r="B53" s="61" t="s">
        <v>43</v>
      </c>
      <c r="C53" s="64"/>
      <c r="D53" s="49"/>
      <c r="E53" s="49"/>
      <c r="F53" s="65">
        <v>3</v>
      </c>
      <c r="G53" s="62">
        <v>1</v>
      </c>
      <c r="H53" s="49">
        <v>1</v>
      </c>
      <c r="I53" s="49">
        <v>4</v>
      </c>
      <c r="J53" s="68"/>
      <c r="K53" s="64"/>
      <c r="L53" s="49">
        <v>1</v>
      </c>
      <c r="M53" s="49">
        <v>2</v>
      </c>
      <c r="N53" s="65">
        <v>4</v>
      </c>
      <c r="O53" s="62"/>
      <c r="P53" s="49">
        <v>1</v>
      </c>
      <c r="Q53" s="49"/>
      <c r="R53" s="68">
        <v>5</v>
      </c>
      <c r="S53" s="64"/>
      <c r="T53" s="49">
        <v>1</v>
      </c>
      <c r="U53" s="49">
        <v>2</v>
      </c>
      <c r="V53" s="65">
        <v>6</v>
      </c>
      <c r="W53" s="62"/>
      <c r="X53" s="49"/>
      <c r="Y53" s="49"/>
      <c r="Z53" s="68">
        <v>1</v>
      </c>
      <c r="AA53" s="64"/>
      <c r="AB53" s="49"/>
      <c r="AC53" s="49"/>
      <c r="AD53" s="65"/>
      <c r="AE53" s="62"/>
      <c r="AF53" s="49">
        <v>1</v>
      </c>
      <c r="AG53" s="49">
        <v>1</v>
      </c>
      <c r="AH53" s="68">
        <v>2</v>
      </c>
      <c r="AI53" s="64"/>
      <c r="AJ53" s="49"/>
      <c r="AK53" s="49"/>
      <c r="AL53" s="65"/>
      <c r="AM53" s="62"/>
      <c r="AN53" s="49">
        <v>3</v>
      </c>
      <c r="AO53" s="49">
        <v>3</v>
      </c>
      <c r="AP53" s="68">
        <v>1</v>
      </c>
      <c r="AQ53" s="70">
        <v>43</v>
      </c>
    </row>
    <row r="54" spans="1:43">
      <c r="A54" s="59">
        <v>50</v>
      </c>
      <c r="B54" s="61" t="s">
        <v>470</v>
      </c>
      <c r="C54" s="64"/>
      <c r="D54" s="49"/>
      <c r="E54" s="49"/>
      <c r="F54" s="65"/>
      <c r="G54" s="62"/>
      <c r="H54" s="49"/>
      <c r="I54" s="49"/>
      <c r="J54" s="68"/>
      <c r="K54" s="64"/>
      <c r="L54" s="49"/>
      <c r="M54" s="49"/>
      <c r="N54" s="65"/>
      <c r="O54" s="62"/>
      <c r="P54" s="49"/>
      <c r="Q54" s="49"/>
      <c r="R54" s="68"/>
      <c r="S54" s="64"/>
      <c r="T54" s="49"/>
      <c r="U54" s="49"/>
      <c r="V54" s="65"/>
      <c r="W54" s="62"/>
      <c r="X54" s="49"/>
      <c r="Y54" s="49"/>
      <c r="Z54" s="68">
        <v>1</v>
      </c>
      <c r="AA54" s="64"/>
      <c r="AB54" s="49"/>
      <c r="AC54" s="49"/>
      <c r="AD54" s="65">
        <v>1</v>
      </c>
      <c r="AE54" s="62"/>
      <c r="AF54" s="49"/>
      <c r="AG54" s="49"/>
      <c r="AH54" s="68"/>
      <c r="AI54" s="64"/>
      <c r="AJ54" s="49"/>
      <c r="AK54" s="49"/>
      <c r="AL54" s="65"/>
      <c r="AM54" s="62"/>
      <c r="AN54" s="49"/>
      <c r="AO54" s="49"/>
      <c r="AP54" s="68"/>
      <c r="AQ54" s="70">
        <v>2</v>
      </c>
    </row>
    <row r="55" spans="1:43">
      <c r="A55" s="59">
        <v>51</v>
      </c>
      <c r="B55" s="61" t="s">
        <v>236</v>
      </c>
      <c r="C55" s="64"/>
      <c r="D55" s="49"/>
      <c r="E55" s="49"/>
      <c r="F55" s="65"/>
      <c r="G55" s="62"/>
      <c r="H55" s="49"/>
      <c r="I55" s="49"/>
      <c r="J55" s="68"/>
      <c r="K55" s="64"/>
      <c r="L55" s="49"/>
      <c r="M55" s="49"/>
      <c r="N55" s="65"/>
      <c r="O55" s="62"/>
      <c r="P55" s="49"/>
      <c r="Q55" s="49"/>
      <c r="R55" s="68"/>
      <c r="S55" s="64"/>
      <c r="T55" s="49"/>
      <c r="U55" s="49"/>
      <c r="V55" s="65"/>
      <c r="W55" s="62"/>
      <c r="X55" s="49"/>
      <c r="Y55" s="49"/>
      <c r="Z55" s="68"/>
      <c r="AA55" s="64"/>
      <c r="AB55" s="49"/>
      <c r="AC55" s="49">
        <v>1</v>
      </c>
      <c r="AD55" s="65"/>
      <c r="AE55" s="62"/>
      <c r="AF55" s="49"/>
      <c r="AG55" s="49"/>
      <c r="AH55" s="68"/>
      <c r="AI55" s="64"/>
      <c r="AJ55" s="49"/>
      <c r="AK55" s="49"/>
      <c r="AL55" s="65">
        <v>1</v>
      </c>
      <c r="AM55" s="62"/>
      <c r="AN55" s="49"/>
      <c r="AO55" s="49"/>
      <c r="AP55" s="68"/>
      <c r="AQ55" s="70">
        <v>2</v>
      </c>
    </row>
    <row r="56" spans="1:43">
      <c r="A56" s="59">
        <v>52</v>
      </c>
      <c r="B56" s="61" t="s">
        <v>982</v>
      </c>
      <c r="C56" s="64"/>
      <c r="D56" s="49"/>
      <c r="E56" s="49"/>
      <c r="F56" s="65">
        <v>1</v>
      </c>
      <c r="G56" s="62"/>
      <c r="H56" s="49"/>
      <c r="I56" s="49"/>
      <c r="J56" s="68"/>
      <c r="K56" s="64"/>
      <c r="L56" s="49"/>
      <c r="M56" s="49"/>
      <c r="N56" s="65"/>
      <c r="O56" s="62"/>
      <c r="P56" s="49"/>
      <c r="Q56" s="49"/>
      <c r="R56" s="68"/>
      <c r="S56" s="64"/>
      <c r="T56" s="49"/>
      <c r="U56" s="49"/>
      <c r="V56" s="65"/>
      <c r="W56" s="62"/>
      <c r="X56" s="49"/>
      <c r="Y56" s="49"/>
      <c r="Z56" s="68"/>
      <c r="AA56" s="64"/>
      <c r="AB56" s="49"/>
      <c r="AC56" s="49"/>
      <c r="AD56" s="65"/>
      <c r="AE56" s="62"/>
      <c r="AF56" s="49"/>
      <c r="AG56" s="49"/>
      <c r="AH56" s="68"/>
      <c r="AI56" s="64"/>
      <c r="AJ56" s="49"/>
      <c r="AK56" s="49"/>
      <c r="AL56" s="65"/>
      <c r="AM56" s="62"/>
      <c r="AN56" s="49"/>
      <c r="AO56" s="49"/>
      <c r="AP56" s="68"/>
      <c r="AQ56" s="70">
        <v>1</v>
      </c>
    </row>
    <row r="57" spans="1:43">
      <c r="A57" s="59">
        <v>53</v>
      </c>
      <c r="B57" s="61" t="s">
        <v>177</v>
      </c>
      <c r="C57" s="64"/>
      <c r="D57" s="49"/>
      <c r="E57" s="49"/>
      <c r="F57" s="65"/>
      <c r="G57" s="62"/>
      <c r="H57" s="49"/>
      <c r="I57" s="49"/>
      <c r="J57" s="68"/>
      <c r="K57" s="64"/>
      <c r="L57" s="49"/>
      <c r="M57" s="49"/>
      <c r="N57" s="65"/>
      <c r="O57" s="62"/>
      <c r="P57" s="49"/>
      <c r="Q57" s="49"/>
      <c r="R57" s="68"/>
      <c r="S57" s="64"/>
      <c r="T57" s="49"/>
      <c r="U57" s="49"/>
      <c r="V57" s="65"/>
      <c r="W57" s="62"/>
      <c r="X57" s="49"/>
      <c r="Y57" s="49"/>
      <c r="Z57" s="68"/>
      <c r="AA57" s="64"/>
      <c r="AB57" s="49"/>
      <c r="AC57" s="49"/>
      <c r="AD57" s="65"/>
      <c r="AE57" s="62"/>
      <c r="AF57" s="49"/>
      <c r="AG57" s="49"/>
      <c r="AH57" s="68"/>
      <c r="AI57" s="64">
        <v>1</v>
      </c>
      <c r="AJ57" s="49"/>
      <c r="AK57" s="49"/>
      <c r="AL57" s="65">
        <v>1</v>
      </c>
      <c r="AM57" s="62"/>
      <c r="AN57" s="49"/>
      <c r="AO57" s="49"/>
      <c r="AP57" s="68"/>
      <c r="AQ57" s="70">
        <v>2</v>
      </c>
    </row>
    <row r="58" spans="1:43">
      <c r="A58" s="59">
        <v>54</v>
      </c>
      <c r="B58" s="61" t="s">
        <v>88</v>
      </c>
      <c r="C58" s="64"/>
      <c r="D58" s="49"/>
      <c r="E58" s="49"/>
      <c r="F58" s="65"/>
      <c r="G58" s="62"/>
      <c r="H58" s="49"/>
      <c r="I58" s="49"/>
      <c r="J58" s="68"/>
      <c r="K58" s="64"/>
      <c r="L58" s="49"/>
      <c r="M58" s="49"/>
      <c r="N58" s="65"/>
      <c r="O58" s="62"/>
      <c r="P58" s="49"/>
      <c r="Q58" s="49"/>
      <c r="R58" s="68"/>
      <c r="S58" s="64"/>
      <c r="T58" s="49"/>
      <c r="U58" s="49"/>
      <c r="V58" s="65"/>
      <c r="W58" s="62"/>
      <c r="X58" s="49"/>
      <c r="Y58" s="49"/>
      <c r="Z58" s="68">
        <v>1</v>
      </c>
      <c r="AA58" s="64"/>
      <c r="AB58" s="49"/>
      <c r="AC58" s="49"/>
      <c r="AD58" s="65"/>
      <c r="AE58" s="62"/>
      <c r="AF58" s="49"/>
      <c r="AG58" s="49">
        <v>1</v>
      </c>
      <c r="AH58" s="68"/>
      <c r="AI58" s="64"/>
      <c r="AJ58" s="49"/>
      <c r="AK58" s="49"/>
      <c r="AL58" s="65"/>
      <c r="AM58" s="62"/>
      <c r="AN58" s="49"/>
      <c r="AO58" s="49"/>
      <c r="AP58" s="68"/>
      <c r="AQ58" s="70">
        <v>2</v>
      </c>
    </row>
    <row r="59" spans="1:43">
      <c r="A59" s="59">
        <v>55</v>
      </c>
      <c r="B59" s="61" t="s">
        <v>356</v>
      </c>
      <c r="C59" s="64"/>
      <c r="D59" s="49"/>
      <c r="E59" s="49"/>
      <c r="F59" s="65">
        <v>1</v>
      </c>
      <c r="G59" s="62"/>
      <c r="H59" s="49"/>
      <c r="I59" s="49">
        <v>1</v>
      </c>
      <c r="J59" s="68"/>
      <c r="K59" s="64"/>
      <c r="L59" s="49"/>
      <c r="M59" s="49"/>
      <c r="N59" s="65"/>
      <c r="O59" s="62"/>
      <c r="P59" s="49"/>
      <c r="Q59" s="49"/>
      <c r="R59" s="68"/>
      <c r="S59" s="64"/>
      <c r="T59" s="49"/>
      <c r="U59" s="49"/>
      <c r="V59" s="65">
        <v>1</v>
      </c>
      <c r="W59" s="62"/>
      <c r="X59" s="49"/>
      <c r="Y59" s="49"/>
      <c r="Z59" s="68">
        <v>1</v>
      </c>
      <c r="AA59" s="64"/>
      <c r="AB59" s="49"/>
      <c r="AC59" s="49"/>
      <c r="AD59" s="65"/>
      <c r="AE59" s="62"/>
      <c r="AF59" s="49"/>
      <c r="AG59" s="49"/>
      <c r="AH59" s="68"/>
      <c r="AI59" s="64"/>
      <c r="AJ59" s="49"/>
      <c r="AK59" s="49"/>
      <c r="AL59" s="65"/>
      <c r="AM59" s="62"/>
      <c r="AN59" s="49"/>
      <c r="AO59" s="49"/>
      <c r="AP59" s="68"/>
      <c r="AQ59" s="70">
        <v>4</v>
      </c>
    </row>
    <row r="60" spans="1:43">
      <c r="A60" s="59">
        <v>56</v>
      </c>
      <c r="B60" s="61" t="s">
        <v>749</v>
      </c>
      <c r="C60" s="64"/>
      <c r="D60" s="49"/>
      <c r="E60" s="49"/>
      <c r="F60" s="65">
        <v>1</v>
      </c>
      <c r="G60" s="62"/>
      <c r="H60" s="49"/>
      <c r="I60" s="49"/>
      <c r="J60" s="68"/>
      <c r="K60" s="64"/>
      <c r="L60" s="49"/>
      <c r="M60" s="49">
        <v>1</v>
      </c>
      <c r="N60" s="65"/>
      <c r="O60" s="62"/>
      <c r="P60" s="49"/>
      <c r="Q60" s="49"/>
      <c r="R60" s="68"/>
      <c r="S60" s="64"/>
      <c r="T60" s="49"/>
      <c r="U60" s="49"/>
      <c r="V60" s="65"/>
      <c r="W60" s="62"/>
      <c r="X60" s="49"/>
      <c r="Y60" s="49"/>
      <c r="Z60" s="68"/>
      <c r="AA60" s="64"/>
      <c r="AB60" s="49"/>
      <c r="AC60" s="49"/>
      <c r="AD60" s="65"/>
      <c r="AE60" s="62"/>
      <c r="AF60" s="49"/>
      <c r="AG60" s="49"/>
      <c r="AH60" s="68"/>
      <c r="AI60" s="64"/>
      <c r="AJ60" s="49"/>
      <c r="AK60" s="49"/>
      <c r="AL60" s="65"/>
      <c r="AM60" s="62"/>
      <c r="AN60" s="49"/>
      <c r="AO60" s="49"/>
      <c r="AP60" s="68"/>
      <c r="AQ60" s="70">
        <v>2</v>
      </c>
    </row>
    <row r="61" spans="1:43">
      <c r="A61" s="59">
        <v>57</v>
      </c>
      <c r="B61" s="61" t="s">
        <v>209</v>
      </c>
      <c r="C61" s="64"/>
      <c r="D61" s="49"/>
      <c r="E61" s="49"/>
      <c r="F61" s="65"/>
      <c r="G61" s="62"/>
      <c r="H61" s="49"/>
      <c r="I61" s="49"/>
      <c r="J61" s="68"/>
      <c r="K61" s="64"/>
      <c r="L61" s="49"/>
      <c r="M61" s="49"/>
      <c r="N61" s="65"/>
      <c r="O61" s="62"/>
      <c r="P61" s="49"/>
      <c r="Q61" s="49"/>
      <c r="R61" s="68"/>
      <c r="S61" s="64"/>
      <c r="T61" s="49"/>
      <c r="U61" s="49"/>
      <c r="V61" s="65"/>
      <c r="W61" s="62"/>
      <c r="X61" s="49"/>
      <c r="Y61" s="49"/>
      <c r="Z61" s="68"/>
      <c r="AA61" s="64"/>
      <c r="AB61" s="49"/>
      <c r="AC61" s="49"/>
      <c r="AD61" s="65"/>
      <c r="AE61" s="62"/>
      <c r="AF61" s="49"/>
      <c r="AG61" s="49"/>
      <c r="AH61" s="68"/>
      <c r="AI61" s="64"/>
      <c r="AJ61" s="49"/>
      <c r="AK61" s="49">
        <v>2</v>
      </c>
      <c r="AL61" s="65"/>
      <c r="AM61" s="62"/>
      <c r="AN61" s="49"/>
      <c r="AO61" s="49"/>
      <c r="AP61" s="68"/>
      <c r="AQ61" s="70">
        <v>2</v>
      </c>
    </row>
    <row r="62" spans="1:43">
      <c r="A62" s="59">
        <v>58</v>
      </c>
      <c r="B62" s="61" t="s">
        <v>495</v>
      </c>
      <c r="C62" s="64"/>
      <c r="D62" s="49"/>
      <c r="E62" s="49"/>
      <c r="F62" s="65"/>
      <c r="G62" s="62"/>
      <c r="H62" s="49"/>
      <c r="I62" s="49"/>
      <c r="J62" s="68"/>
      <c r="K62" s="64"/>
      <c r="L62" s="49"/>
      <c r="M62" s="49"/>
      <c r="N62" s="65"/>
      <c r="O62" s="62"/>
      <c r="P62" s="49"/>
      <c r="Q62" s="49"/>
      <c r="R62" s="68"/>
      <c r="S62" s="64"/>
      <c r="T62" s="49"/>
      <c r="U62" s="49"/>
      <c r="V62" s="65"/>
      <c r="W62" s="62"/>
      <c r="X62" s="49"/>
      <c r="Y62" s="49"/>
      <c r="Z62" s="68"/>
      <c r="AA62" s="64"/>
      <c r="AB62" s="49"/>
      <c r="AC62" s="49"/>
      <c r="AD62" s="65">
        <v>1</v>
      </c>
      <c r="AE62" s="62"/>
      <c r="AF62" s="49"/>
      <c r="AG62" s="49"/>
      <c r="AH62" s="68"/>
      <c r="AI62" s="64"/>
      <c r="AJ62" s="49"/>
      <c r="AK62" s="49"/>
      <c r="AL62" s="65"/>
      <c r="AM62" s="62"/>
      <c r="AN62" s="49"/>
      <c r="AO62" s="49"/>
      <c r="AP62" s="68"/>
      <c r="AQ62" s="70">
        <v>1</v>
      </c>
    </row>
    <row r="63" spans="1:43">
      <c r="A63" s="59">
        <v>59</v>
      </c>
      <c r="B63" s="61" t="s">
        <v>774</v>
      </c>
      <c r="C63" s="64"/>
      <c r="D63" s="49"/>
      <c r="E63" s="49"/>
      <c r="F63" s="65"/>
      <c r="G63" s="62"/>
      <c r="H63" s="49"/>
      <c r="I63" s="49"/>
      <c r="J63" s="68"/>
      <c r="K63" s="64"/>
      <c r="L63" s="49"/>
      <c r="M63" s="49"/>
      <c r="N63" s="65">
        <v>1</v>
      </c>
      <c r="O63" s="62"/>
      <c r="P63" s="49"/>
      <c r="Q63" s="49"/>
      <c r="R63" s="68"/>
      <c r="S63" s="64"/>
      <c r="T63" s="49"/>
      <c r="U63" s="49"/>
      <c r="V63" s="65"/>
      <c r="W63" s="62"/>
      <c r="X63" s="49"/>
      <c r="Y63" s="49"/>
      <c r="Z63" s="68"/>
      <c r="AA63" s="64"/>
      <c r="AB63" s="49"/>
      <c r="AC63" s="49"/>
      <c r="AD63" s="65"/>
      <c r="AE63" s="62"/>
      <c r="AF63" s="49"/>
      <c r="AG63" s="49"/>
      <c r="AH63" s="68"/>
      <c r="AI63" s="64"/>
      <c r="AJ63" s="49"/>
      <c r="AK63" s="49"/>
      <c r="AL63" s="65"/>
      <c r="AM63" s="62"/>
      <c r="AN63" s="49"/>
      <c r="AO63" s="49"/>
      <c r="AP63" s="68"/>
      <c r="AQ63" s="70">
        <v>1</v>
      </c>
    </row>
    <row r="64" spans="1:43">
      <c r="A64" s="59">
        <v>60</v>
      </c>
      <c r="B64" s="61" t="s">
        <v>114</v>
      </c>
      <c r="C64" s="64"/>
      <c r="D64" s="49"/>
      <c r="E64" s="49"/>
      <c r="F64" s="65"/>
      <c r="G64" s="62"/>
      <c r="H64" s="49"/>
      <c r="I64" s="49"/>
      <c r="J64" s="68"/>
      <c r="K64" s="64"/>
      <c r="L64" s="49"/>
      <c r="M64" s="49"/>
      <c r="N64" s="65"/>
      <c r="O64" s="62"/>
      <c r="P64" s="49"/>
      <c r="Q64" s="49"/>
      <c r="R64" s="68"/>
      <c r="S64" s="64"/>
      <c r="T64" s="49"/>
      <c r="U64" s="49"/>
      <c r="V64" s="65"/>
      <c r="W64" s="62"/>
      <c r="X64" s="49"/>
      <c r="Y64" s="49"/>
      <c r="Z64" s="68"/>
      <c r="AA64" s="64"/>
      <c r="AB64" s="49"/>
      <c r="AC64" s="49"/>
      <c r="AD64" s="65"/>
      <c r="AE64" s="62"/>
      <c r="AF64" s="49"/>
      <c r="AG64" s="49"/>
      <c r="AH64" s="68">
        <v>1</v>
      </c>
      <c r="AI64" s="64"/>
      <c r="AJ64" s="49"/>
      <c r="AK64" s="49"/>
      <c r="AL64" s="65"/>
      <c r="AM64" s="62"/>
      <c r="AN64" s="49"/>
      <c r="AO64" s="49"/>
      <c r="AP64" s="68"/>
      <c r="AQ64" s="70">
        <v>1</v>
      </c>
    </row>
    <row r="65" spans="1:43">
      <c r="A65" s="59">
        <v>61</v>
      </c>
      <c r="B65" s="61" t="s">
        <v>812</v>
      </c>
      <c r="C65" s="64"/>
      <c r="D65" s="49"/>
      <c r="E65" s="49"/>
      <c r="F65" s="65"/>
      <c r="G65" s="62"/>
      <c r="H65" s="49"/>
      <c r="I65" s="49"/>
      <c r="J65" s="68"/>
      <c r="K65" s="64"/>
      <c r="L65" s="49"/>
      <c r="M65" s="49"/>
      <c r="N65" s="65">
        <v>1</v>
      </c>
      <c r="O65" s="62"/>
      <c r="P65" s="49"/>
      <c r="Q65" s="49"/>
      <c r="R65" s="68"/>
      <c r="S65" s="64"/>
      <c r="T65" s="49"/>
      <c r="U65" s="49"/>
      <c r="V65" s="65"/>
      <c r="W65" s="62"/>
      <c r="X65" s="49"/>
      <c r="Y65" s="49"/>
      <c r="Z65" s="68"/>
      <c r="AA65" s="64"/>
      <c r="AB65" s="49"/>
      <c r="AC65" s="49"/>
      <c r="AD65" s="65"/>
      <c r="AE65" s="62"/>
      <c r="AF65" s="49"/>
      <c r="AG65" s="49"/>
      <c r="AH65" s="68"/>
      <c r="AI65" s="64"/>
      <c r="AJ65" s="49"/>
      <c r="AK65" s="49"/>
      <c r="AL65" s="65"/>
      <c r="AM65" s="62"/>
      <c r="AN65" s="49"/>
      <c r="AO65" s="49"/>
      <c r="AP65" s="68"/>
      <c r="AQ65" s="70">
        <v>1</v>
      </c>
    </row>
    <row r="66" spans="1:43" ht="16.5" thickBot="1">
      <c r="A66" s="102" t="s">
        <v>1095</v>
      </c>
      <c r="B66" s="103"/>
      <c r="C66" s="66">
        <v>1</v>
      </c>
      <c r="D66" s="60">
        <v>2</v>
      </c>
      <c r="E66" s="60">
        <v>2</v>
      </c>
      <c r="F66" s="67">
        <v>28</v>
      </c>
      <c r="G66" s="63">
        <v>1</v>
      </c>
      <c r="H66" s="60">
        <v>1</v>
      </c>
      <c r="I66" s="60">
        <v>9</v>
      </c>
      <c r="J66" s="69">
        <v>6</v>
      </c>
      <c r="K66" s="66">
        <v>1</v>
      </c>
      <c r="L66" s="60">
        <v>1</v>
      </c>
      <c r="M66" s="60">
        <v>9</v>
      </c>
      <c r="N66" s="67">
        <v>32</v>
      </c>
      <c r="O66" s="63">
        <v>1</v>
      </c>
      <c r="P66" s="60">
        <v>1</v>
      </c>
      <c r="Q66" s="60">
        <v>2</v>
      </c>
      <c r="R66" s="69">
        <v>18</v>
      </c>
      <c r="S66" s="66">
        <v>1</v>
      </c>
      <c r="T66" s="60">
        <v>4</v>
      </c>
      <c r="U66" s="60">
        <v>2</v>
      </c>
      <c r="V66" s="67">
        <v>21</v>
      </c>
      <c r="W66" s="63">
        <v>1</v>
      </c>
      <c r="X66" s="60">
        <v>1</v>
      </c>
      <c r="Y66" s="60">
        <v>10</v>
      </c>
      <c r="Z66" s="69">
        <v>25</v>
      </c>
      <c r="AA66" s="66">
        <v>1</v>
      </c>
      <c r="AB66" s="60">
        <v>1</v>
      </c>
      <c r="AC66" s="60">
        <v>7</v>
      </c>
      <c r="AD66" s="67">
        <v>16</v>
      </c>
      <c r="AE66" s="63">
        <v>1</v>
      </c>
      <c r="AF66" s="60">
        <v>2</v>
      </c>
      <c r="AG66" s="60">
        <v>7</v>
      </c>
      <c r="AH66" s="69">
        <v>13</v>
      </c>
      <c r="AI66" s="66">
        <v>3</v>
      </c>
      <c r="AJ66" s="60">
        <v>2</v>
      </c>
      <c r="AK66" s="60">
        <v>5</v>
      </c>
      <c r="AL66" s="67">
        <v>19</v>
      </c>
      <c r="AM66" s="63">
        <v>1</v>
      </c>
      <c r="AN66" s="60">
        <v>4</v>
      </c>
      <c r="AO66" s="60">
        <v>5</v>
      </c>
      <c r="AP66" s="69">
        <v>4</v>
      </c>
      <c r="AQ66" s="71">
        <v>271</v>
      </c>
    </row>
    <row r="67" spans="1:43" ht="16.5" thickTop="1"/>
  </sheetData>
  <mergeCells count="15">
    <mergeCell ref="A66:B66"/>
    <mergeCell ref="AQ3:AQ4"/>
    <mergeCell ref="A1:AQ1"/>
    <mergeCell ref="S3:V3"/>
    <mergeCell ref="W3:Z3"/>
    <mergeCell ref="AA3:AD3"/>
    <mergeCell ref="AE3:AH3"/>
    <mergeCell ref="AI3:AL3"/>
    <mergeCell ref="AM3:AP3"/>
    <mergeCell ref="B3:B4"/>
    <mergeCell ref="C3:F3"/>
    <mergeCell ref="G3:J3"/>
    <mergeCell ref="K3:N3"/>
    <mergeCell ref="O3:R3"/>
    <mergeCell ref="A3:A4"/>
  </mergeCells>
  <printOptions horizontalCentered="1"/>
  <pageMargins left="7.874015748031496E-2" right="7.874015748031496E-2" top="7.874015748031496E-2" bottom="7.874015748031496E-2" header="0" footer="0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69006-5E12-4586-BAD1-5AA875319A40}">
  <sheetPr>
    <tabColor rgb="FFFF0000"/>
  </sheetPr>
  <dimension ref="A1:AQ67"/>
  <sheetViews>
    <sheetView view="pageBreakPreview" zoomScale="85" zoomScaleNormal="100" zoomScaleSheetLayoutView="85" workbookViewId="0">
      <selection activeCell="B57" sqref="B57"/>
    </sheetView>
  </sheetViews>
  <sheetFormatPr defaultColWidth="9" defaultRowHeight="15.75"/>
  <cols>
    <col min="1" max="1" width="3" style="46" bestFit="1" customWidth="1"/>
    <col min="2" max="2" width="28.42578125" style="46" bestFit="1" customWidth="1"/>
    <col min="3" max="5" width="3.140625" style="46" customWidth="1"/>
    <col min="6" max="6" width="3.85546875" style="46" customWidth="1"/>
    <col min="7" max="9" width="3.140625" style="46" customWidth="1"/>
    <col min="10" max="10" width="3.85546875" style="46" customWidth="1"/>
    <col min="11" max="13" width="3.140625" style="46" customWidth="1"/>
    <col min="14" max="14" width="3.85546875" style="46" customWidth="1"/>
    <col min="15" max="17" width="3.140625" style="46" customWidth="1"/>
    <col min="18" max="18" width="3.85546875" style="46" customWidth="1"/>
    <col min="19" max="21" width="3.140625" style="46" customWidth="1"/>
    <col min="22" max="22" width="3.85546875" style="46" customWidth="1"/>
    <col min="23" max="25" width="3.140625" style="46" customWidth="1"/>
    <col min="26" max="26" width="3.85546875" style="46" customWidth="1"/>
    <col min="27" max="29" width="3.140625" style="46" customWidth="1"/>
    <col min="30" max="30" width="3.85546875" style="46" customWidth="1"/>
    <col min="31" max="33" width="3.140625" style="46" customWidth="1"/>
    <col min="34" max="34" width="3.85546875" style="46" customWidth="1"/>
    <col min="35" max="37" width="3.140625" style="46" customWidth="1"/>
    <col min="38" max="38" width="3.85546875" style="46" customWidth="1"/>
    <col min="39" max="41" width="3.140625" style="46" customWidth="1"/>
    <col min="42" max="42" width="3.85546875" style="46" customWidth="1"/>
    <col min="43" max="43" width="4.7109375" style="46" bestFit="1" customWidth="1"/>
    <col min="44" max="16384" width="9" style="46"/>
  </cols>
  <sheetData>
    <row r="1" spans="1:43" ht="18.75">
      <c r="A1" s="106" t="s">
        <v>1108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</row>
    <row r="2" spans="1:43" ht="16.5" thickBot="1"/>
    <row r="3" spans="1:43" ht="16.5" thickTop="1">
      <c r="A3" s="100" t="s">
        <v>1107</v>
      </c>
      <c r="B3" s="112" t="s">
        <v>1103</v>
      </c>
      <c r="C3" s="107" t="s">
        <v>915</v>
      </c>
      <c r="D3" s="108"/>
      <c r="E3" s="108"/>
      <c r="F3" s="109"/>
      <c r="G3" s="110" t="s">
        <v>520</v>
      </c>
      <c r="H3" s="108"/>
      <c r="I3" s="108"/>
      <c r="J3" s="111"/>
      <c r="K3" s="107" t="s">
        <v>1106</v>
      </c>
      <c r="L3" s="108"/>
      <c r="M3" s="108"/>
      <c r="N3" s="109"/>
      <c r="O3" s="110" t="s">
        <v>1025</v>
      </c>
      <c r="P3" s="108"/>
      <c r="Q3" s="108"/>
      <c r="R3" s="111"/>
      <c r="S3" s="107" t="s">
        <v>304</v>
      </c>
      <c r="T3" s="108"/>
      <c r="U3" s="108"/>
      <c r="V3" s="109"/>
      <c r="W3" s="110" t="s">
        <v>586</v>
      </c>
      <c r="X3" s="108"/>
      <c r="Y3" s="108"/>
      <c r="Z3" s="111"/>
      <c r="AA3" s="107" t="s">
        <v>420</v>
      </c>
      <c r="AB3" s="108"/>
      <c r="AC3" s="108"/>
      <c r="AD3" s="109"/>
      <c r="AE3" s="110" t="s">
        <v>35</v>
      </c>
      <c r="AF3" s="108"/>
      <c r="AG3" s="108"/>
      <c r="AH3" s="111"/>
      <c r="AI3" s="107" t="s">
        <v>172</v>
      </c>
      <c r="AJ3" s="108"/>
      <c r="AK3" s="108"/>
      <c r="AL3" s="109"/>
      <c r="AM3" s="110" t="s">
        <v>868</v>
      </c>
      <c r="AN3" s="108"/>
      <c r="AO3" s="108"/>
      <c r="AP3" s="111"/>
      <c r="AQ3" s="104" t="s">
        <v>1095</v>
      </c>
    </row>
    <row r="4" spans="1:43">
      <c r="A4" s="101"/>
      <c r="B4" s="113"/>
      <c r="C4" s="64" t="s">
        <v>37</v>
      </c>
      <c r="D4" s="49" t="s">
        <v>47</v>
      </c>
      <c r="E4" s="49" t="s">
        <v>64</v>
      </c>
      <c r="F4" s="65" t="s">
        <v>109</v>
      </c>
      <c r="G4" s="62" t="s">
        <v>37</v>
      </c>
      <c r="H4" s="49" t="s">
        <v>47</v>
      </c>
      <c r="I4" s="49" t="s">
        <v>64</v>
      </c>
      <c r="J4" s="68" t="s">
        <v>109</v>
      </c>
      <c r="K4" s="64" t="s">
        <v>37</v>
      </c>
      <c r="L4" s="49" t="s">
        <v>47</v>
      </c>
      <c r="M4" s="49" t="s">
        <v>64</v>
      </c>
      <c r="N4" s="65" t="s">
        <v>109</v>
      </c>
      <c r="O4" s="62" t="s">
        <v>37</v>
      </c>
      <c r="P4" s="49" t="s">
        <v>47</v>
      </c>
      <c r="Q4" s="49" t="s">
        <v>64</v>
      </c>
      <c r="R4" s="68" t="s">
        <v>109</v>
      </c>
      <c r="S4" s="64" t="s">
        <v>37</v>
      </c>
      <c r="T4" s="49" t="s">
        <v>47</v>
      </c>
      <c r="U4" s="49" t="s">
        <v>64</v>
      </c>
      <c r="V4" s="65" t="s">
        <v>109</v>
      </c>
      <c r="W4" s="62" t="s">
        <v>37</v>
      </c>
      <c r="X4" s="49" t="s">
        <v>47</v>
      </c>
      <c r="Y4" s="49" t="s">
        <v>64</v>
      </c>
      <c r="Z4" s="68" t="s">
        <v>109</v>
      </c>
      <c r="AA4" s="64" t="s">
        <v>37</v>
      </c>
      <c r="AB4" s="49" t="s">
        <v>47</v>
      </c>
      <c r="AC4" s="49" t="s">
        <v>64</v>
      </c>
      <c r="AD4" s="65" t="s">
        <v>109</v>
      </c>
      <c r="AE4" s="62" t="s">
        <v>37</v>
      </c>
      <c r="AF4" s="49" t="s">
        <v>47</v>
      </c>
      <c r="AG4" s="49" t="s">
        <v>64</v>
      </c>
      <c r="AH4" s="68" t="s">
        <v>109</v>
      </c>
      <c r="AI4" s="64" t="s">
        <v>37</v>
      </c>
      <c r="AJ4" s="49" t="s">
        <v>47</v>
      </c>
      <c r="AK4" s="49" t="s">
        <v>64</v>
      </c>
      <c r="AL4" s="65" t="s">
        <v>109</v>
      </c>
      <c r="AM4" s="62" t="s">
        <v>37</v>
      </c>
      <c r="AN4" s="49" t="s">
        <v>47</v>
      </c>
      <c r="AO4" s="49" t="s">
        <v>64</v>
      </c>
      <c r="AP4" s="68" t="s">
        <v>109</v>
      </c>
      <c r="AQ4" s="105"/>
    </row>
    <row r="5" spans="1:43" ht="20.25" customHeight="1">
      <c r="A5" s="59">
        <v>1</v>
      </c>
      <c r="B5" s="61" t="s">
        <v>43</v>
      </c>
      <c r="C5" s="64"/>
      <c r="D5" s="49"/>
      <c r="E5" s="49"/>
      <c r="F5" s="65">
        <v>3</v>
      </c>
      <c r="G5" s="62">
        <v>1</v>
      </c>
      <c r="H5" s="49">
        <v>1</v>
      </c>
      <c r="I5" s="49">
        <v>4</v>
      </c>
      <c r="J5" s="68"/>
      <c r="K5" s="64"/>
      <c r="L5" s="49">
        <v>1</v>
      </c>
      <c r="M5" s="49">
        <v>2</v>
      </c>
      <c r="N5" s="65">
        <v>4</v>
      </c>
      <c r="O5" s="62"/>
      <c r="P5" s="49">
        <v>1</v>
      </c>
      <c r="Q5" s="49"/>
      <c r="R5" s="68">
        <v>5</v>
      </c>
      <c r="S5" s="64"/>
      <c r="T5" s="49">
        <v>1</v>
      </c>
      <c r="U5" s="49">
        <v>2</v>
      </c>
      <c r="V5" s="65">
        <v>6</v>
      </c>
      <c r="W5" s="62"/>
      <c r="X5" s="49"/>
      <c r="Y5" s="49"/>
      <c r="Z5" s="68">
        <v>1</v>
      </c>
      <c r="AA5" s="64"/>
      <c r="AB5" s="49"/>
      <c r="AC5" s="49"/>
      <c r="AD5" s="65"/>
      <c r="AE5" s="62"/>
      <c r="AF5" s="49">
        <v>1</v>
      </c>
      <c r="AG5" s="49">
        <v>1</v>
      </c>
      <c r="AH5" s="68">
        <v>2</v>
      </c>
      <c r="AI5" s="64"/>
      <c r="AJ5" s="49"/>
      <c r="AK5" s="49"/>
      <c r="AL5" s="65"/>
      <c r="AM5" s="62"/>
      <c r="AN5" s="49">
        <v>3</v>
      </c>
      <c r="AO5" s="49">
        <v>3</v>
      </c>
      <c r="AP5" s="68">
        <v>1</v>
      </c>
      <c r="AQ5" s="70">
        <v>43</v>
      </c>
    </row>
    <row r="6" spans="1:43" ht="20.25" customHeight="1">
      <c r="A6" s="59">
        <v>2</v>
      </c>
      <c r="B6" s="61" t="s">
        <v>303</v>
      </c>
      <c r="C6" s="64">
        <v>1</v>
      </c>
      <c r="D6" s="49"/>
      <c r="E6" s="49">
        <v>1</v>
      </c>
      <c r="F6" s="65">
        <v>6</v>
      </c>
      <c r="G6" s="62"/>
      <c r="H6" s="49"/>
      <c r="I6" s="49">
        <v>1</v>
      </c>
      <c r="J6" s="68">
        <v>1</v>
      </c>
      <c r="K6" s="64">
        <v>1</v>
      </c>
      <c r="L6" s="49"/>
      <c r="M6" s="49">
        <v>3</v>
      </c>
      <c r="N6" s="65">
        <v>9</v>
      </c>
      <c r="O6" s="62"/>
      <c r="P6" s="49"/>
      <c r="Q6" s="49"/>
      <c r="R6" s="68">
        <v>5</v>
      </c>
      <c r="S6" s="64">
        <v>1</v>
      </c>
      <c r="T6" s="49">
        <v>2</v>
      </c>
      <c r="U6" s="49"/>
      <c r="V6" s="65">
        <v>4</v>
      </c>
      <c r="W6" s="62">
        <v>1</v>
      </c>
      <c r="X6" s="49">
        <v>1</v>
      </c>
      <c r="Y6" s="49">
        <v>3</v>
      </c>
      <c r="Z6" s="68">
        <v>2</v>
      </c>
      <c r="AA6" s="64"/>
      <c r="AB6" s="49"/>
      <c r="AC6" s="49"/>
      <c r="AD6" s="65"/>
      <c r="AE6" s="62"/>
      <c r="AF6" s="49"/>
      <c r="AG6" s="49"/>
      <c r="AH6" s="68"/>
      <c r="AI6" s="64"/>
      <c r="AJ6" s="49"/>
      <c r="AK6" s="49"/>
      <c r="AL6" s="65"/>
      <c r="AM6" s="62"/>
      <c r="AN6" s="49"/>
      <c r="AO6" s="49"/>
      <c r="AP6" s="68"/>
      <c r="AQ6" s="70">
        <v>42</v>
      </c>
    </row>
    <row r="7" spans="1:43" ht="20.25" customHeight="1">
      <c r="A7" s="59">
        <v>3</v>
      </c>
      <c r="B7" s="61" t="s">
        <v>125</v>
      </c>
      <c r="C7" s="64"/>
      <c r="D7" s="49">
        <v>1</v>
      </c>
      <c r="E7" s="49"/>
      <c r="F7" s="65">
        <v>2</v>
      </c>
      <c r="G7" s="62"/>
      <c r="H7" s="49"/>
      <c r="I7" s="49"/>
      <c r="J7" s="68">
        <v>1</v>
      </c>
      <c r="K7" s="64"/>
      <c r="L7" s="49"/>
      <c r="M7" s="49"/>
      <c r="N7" s="65">
        <v>4</v>
      </c>
      <c r="O7" s="62">
        <v>1</v>
      </c>
      <c r="P7" s="49"/>
      <c r="Q7" s="49"/>
      <c r="R7" s="68">
        <v>1</v>
      </c>
      <c r="S7" s="64"/>
      <c r="T7" s="49"/>
      <c r="U7" s="49"/>
      <c r="V7" s="65">
        <v>1</v>
      </c>
      <c r="W7" s="62"/>
      <c r="X7" s="49"/>
      <c r="Y7" s="49">
        <v>1</v>
      </c>
      <c r="Z7" s="68">
        <v>5</v>
      </c>
      <c r="AA7" s="64"/>
      <c r="AB7" s="49"/>
      <c r="AC7" s="49">
        <v>2</v>
      </c>
      <c r="AD7" s="65"/>
      <c r="AE7" s="62"/>
      <c r="AF7" s="49"/>
      <c r="AG7" s="49"/>
      <c r="AH7" s="68">
        <v>2</v>
      </c>
      <c r="AI7" s="64"/>
      <c r="AJ7" s="49"/>
      <c r="AK7" s="49"/>
      <c r="AL7" s="65"/>
      <c r="AM7" s="62"/>
      <c r="AN7" s="49"/>
      <c r="AO7" s="49"/>
      <c r="AP7" s="68"/>
      <c r="AQ7" s="70">
        <v>21</v>
      </c>
    </row>
    <row r="8" spans="1:43" ht="20.25" customHeight="1">
      <c r="A8" s="59">
        <v>4</v>
      </c>
      <c r="B8" s="61" t="s">
        <v>73</v>
      </c>
      <c r="C8" s="64"/>
      <c r="D8" s="49"/>
      <c r="E8" s="49">
        <v>1</v>
      </c>
      <c r="F8" s="65">
        <v>2</v>
      </c>
      <c r="G8" s="62"/>
      <c r="H8" s="49"/>
      <c r="I8" s="49"/>
      <c r="J8" s="68"/>
      <c r="K8" s="64"/>
      <c r="L8" s="49"/>
      <c r="M8" s="49">
        <v>2</v>
      </c>
      <c r="N8" s="65">
        <v>1</v>
      </c>
      <c r="O8" s="62"/>
      <c r="P8" s="49"/>
      <c r="Q8" s="49"/>
      <c r="R8" s="68"/>
      <c r="S8" s="64"/>
      <c r="T8" s="49"/>
      <c r="U8" s="49"/>
      <c r="V8" s="65">
        <v>2</v>
      </c>
      <c r="W8" s="62"/>
      <c r="X8" s="49"/>
      <c r="Y8" s="49"/>
      <c r="Z8" s="68">
        <v>1</v>
      </c>
      <c r="AA8" s="64"/>
      <c r="AB8" s="49"/>
      <c r="AC8" s="49"/>
      <c r="AD8" s="65"/>
      <c r="AE8" s="62"/>
      <c r="AF8" s="49"/>
      <c r="AG8" s="49">
        <v>1</v>
      </c>
      <c r="AH8" s="68">
        <v>1</v>
      </c>
      <c r="AI8" s="64"/>
      <c r="AJ8" s="49"/>
      <c r="AK8" s="49"/>
      <c r="AL8" s="65"/>
      <c r="AM8" s="62"/>
      <c r="AN8" s="49"/>
      <c r="AO8" s="49"/>
      <c r="AP8" s="68">
        <v>1</v>
      </c>
      <c r="AQ8" s="70">
        <v>12</v>
      </c>
    </row>
    <row r="9" spans="1:43" ht="20.25" customHeight="1">
      <c r="A9" s="59">
        <v>5</v>
      </c>
      <c r="B9" s="61" t="s">
        <v>107</v>
      </c>
      <c r="C9" s="64"/>
      <c r="D9" s="49">
        <v>1</v>
      </c>
      <c r="E9" s="49"/>
      <c r="F9" s="65"/>
      <c r="G9" s="62"/>
      <c r="H9" s="49"/>
      <c r="I9" s="49">
        <v>1</v>
      </c>
      <c r="J9" s="68"/>
      <c r="K9" s="64"/>
      <c r="L9" s="49"/>
      <c r="M9" s="49"/>
      <c r="N9" s="65">
        <v>1</v>
      </c>
      <c r="O9" s="62"/>
      <c r="P9" s="49"/>
      <c r="Q9" s="49"/>
      <c r="R9" s="68"/>
      <c r="S9" s="64"/>
      <c r="T9" s="49"/>
      <c r="U9" s="49"/>
      <c r="V9" s="65"/>
      <c r="W9" s="62"/>
      <c r="X9" s="49"/>
      <c r="Y9" s="49"/>
      <c r="Z9" s="68">
        <v>1</v>
      </c>
      <c r="AA9" s="64"/>
      <c r="AB9" s="49"/>
      <c r="AC9" s="49"/>
      <c r="AD9" s="65"/>
      <c r="AE9" s="62"/>
      <c r="AF9" s="49"/>
      <c r="AG9" s="49"/>
      <c r="AH9" s="68">
        <v>2</v>
      </c>
      <c r="AI9" s="64"/>
      <c r="AJ9" s="49"/>
      <c r="AK9" s="49"/>
      <c r="AL9" s="65">
        <v>2</v>
      </c>
      <c r="AM9" s="62"/>
      <c r="AN9" s="49"/>
      <c r="AO9" s="49"/>
      <c r="AP9" s="68"/>
      <c r="AQ9" s="70">
        <v>8</v>
      </c>
    </row>
    <row r="10" spans="1:43" ht="20.25" customHeight="1">
      <c r="A10" s="59">
        <v>6</v>
      </c>
      <c r="B10" s="61" t="s">
        <v>31</v>
      </c>
      <c r="C10" s="64"/>
      <c r="D10" s="49"/>
      <c r="E10" s="49"/>
      <c r="F10" s="65"/>
      <c r="G10" s="62"/>
      <c r="H10" s="49"/>
      <c r="I10" s="49"/>
      <c r="J10" s="68"/>
      <c r="K10" s="64"/>
      <c r="L10" s="49"/>
      <c r="M10" s="49"/>
      <c r="N10" s="65"/>
      <c r="O10" s="62"/>
      <c r="P10" s="49"/>
      <c r="Q10" s="49"/>
      <c r="R10" s="68"/>
      <c r="S10" s="64"/>
      <c r="T10" s="49"/>
      <c r="U10" s="49"/>
      <c r="V10" s="65"/>
      <c r="W10" s="62"/>
      <c r="X10" s="49"/>
      <c r="Y10" s="49">
        <v>1</v>
      </c>
      <c r="Z10" s="68"/>
      <c r="AA10" s="64">
        <v>1</v>
      </c>
      <c r="AB10" s="49">
        <v>1</v>
      </c>
      <c r="AC10" s="49"/>
      <c r="AD10" s="65"/>
      <c r="AE10" s="62">
        <v>1</v>
      </c>
      <c r="AF10" s="49"/>
      <c r="AG10" s="49">
        <v>2</v>
      </c>
      <c r="AH10" s="68">
        <v>1</v>
      </c>
      <c r="AI10" s="64"/>
      <c r="AJ10" s="49"/>
      <c r="AK10" s="49"/>
      <c r="AL10" s="65">
        <v>1</v>
      </c>
      <c r="AM10" s="62"/>
      <c r="AN10" s="49"/>
      <c r="AO10" s="49"/>
      <c r="AP10" s="68"/>
      <c r="AQ10" s="70">
        <v>8</v>
      </c>
    </row>
    <row r="11" spans="1:43" ht="20.25" customHeight="1">
      <c r="A11" s="59">
        <v>7</v>
      </c>
      <c r="B11" s="61" t="s">
        <v>462</v>
      </c>
      <c r="C11" s="64"/>
      <c r="D11" s="49"/>
      <c r="E11" s="49"/>
      <c r="F11" s="65">
        <v>1</v>
      </c>
      <c r="G11" s="62"/>
      <c r="H11" s="49"/>
      <c r="I11" s="49"/>
      <c r="J11" s="68"/>
      <c r="K11" s="64"/>
      <c r="L11" s="49"/>
      <c r="M11" s="49"/>
      <c r="N11" s="65">
        <v>2</v>
      </c>
      <c r="O11" s="62"/>
      <c r="P11" s="49"/>
      <c r="Q11" s="49">
        <v>1</v>
      </c>
      <c r="R11" s="68">
        <v>1</v>
      </c>
      <c r="S11" s="64"/>
      <c r="T11" s="49"/>
      <c r="U11" s="49"/>
      <c r="V11" s="65"/>
      <c r="W11" s="62"/>
      <c r="X11" s="49"/>
      <c r="Y11" s="49">
        <v>1</v>
      </c>
      <c r="Z11" s="68"/>
      <c r="AA11" s="64"/>
      <c r="AB11" s="49"/>
      <c r="AC11" s="49"/>
      <c r="AD11" s="65">
        <v>1</v>
      </c>
      <c r="AE11" s="62"/>
      <c r="AF11" s="49"/>
      <c r="AG11" s="49"/>
      <c r="AH11" s="68"/>
      <c r="AI11" s="64"/>
      <c r="AJ11" s="49"/>
      <c r="AK11" s="49"/>
      <c r="AL11" s="65"/>
      <c r="AM11" s="62"/>
      <c r="AN11" s="49"/>
      <c r="AO11" s="49"/>
      <c r="AP11" s="68"/>
      <c r="AQ11" s="70">
        <v>7</v>
      </c>
    </row>
    <row r="12" spans="1:43" ht="20.25" customHeight="1">
      <c r="A12" s="59">
        <v>8</v>
      </c>
      <c r="B12" s="61" t="s">
        <v>225</v>
      </c>
      <c r="C12" s="64"/>
      <c r="D12" s="49"/>
      <c r="E12" s="49"/>
      <c r="F12" s="65"/>
      <c r="G12" s="62"/>
      <c r="H12" s="49"/>
      <c r="I12" s="49"/>
      <c r="J12" s="68"/>
      <c r="K12" s="64"/>
      <c r="L12" s="49"/>
      <c r="M12" s="49"/>
      <c r="N12" s="65">
        <v>1</v>
      </c>
      <c r="O12" s="62"/>
      <c r="P12" s="49"/>
      <c r="Q12" s="49"/>
      <c r="R12" s="68"/>
      <c r="S12" s="64"/>
      <c r="T12" s="49"/>
      <c r="U12" s="49"/>
      <c r="V12" s="65"/>
      <c r="W12" s="62"/>
      <c r="X12" s="49"/>
      <c r="Y12" s="49">
        <v>1</v>
      </c>
      <c r="Z12" s="68"/>
      <c r="AA12" s="64"/>
      <c r="AB12" s="49"/>
      <c r="AC12" s="49"/>
      <c r="AD12" s="65">
        <v>2</v>
      </c>
      <c r="AE12" s="62"/>
      <c r="AF12" s="49"/>
      <c r="AG12" s="49"/>
      <c r="AH12" s="68"/>
      <c r="AI12" s="64"/>
      <c r="AJ12" s="49"/>
      <c r="AK12" s="49"/>
      <c r="AL12" s="65">
        <v>1</v>
      </c>
      <c r="AM12" s="62">
        <v>1</v>
      </c>
      <c r="AN12" s="49"/>
      <c r="AO12" s="49"/>
      <c r="AP12" s="68"/>
      <c r="AQ12" s="70">
        <v>6</v>
      </c>
    </row>
    <row r="13" spans="1:43" ht="20.25" customHeight="1">
      <c r="A13" s="59">
        <v>9</v>
      </c>
      <c r="B13" s="61" t="s">
        <v>80</v>
      </c>
      <c r="C13" s="64"/>
      <c r="D13" s="49"/>
      <c r="E13" s="49"/>
      <c r="F13" s="65"/>
      <c r="G13" s="62"/>
      <c r="H13" s="49"/>
      <c r="I13" s="49"/>
      <c r="J13" s="68"/>
      <c r="K13" s="64"/>
      <c r="L13" s="49"/>
      <c r="M13" s="49"/>
      <c r="N13" s="65">
        <v>1</v>
      </c>
      <c r="O13" s="62"/>
      <c r="P13" s="49"/>
      <c r="Q13" s="49"/>
      <c r="R13" s="68"/>
      <c r="S13" s="64"/>
      <c r="T13" s="49"/>
      <c r="U13" s="49"/>
      <c r="V13" s="65"/>
      <c r="W13" s="62"/>
      <c r="X13" s="49"/>
      <c r="Y13" s="49">
        <v>1</v>
      </c>
      <c r="Z13" s="68"/>
      <c r="AA13" s="64"/>
      <c r="AB13" s="49"/>
      <c r="AC13" s="49"/>
      <c r="AD13" s="65"/>
      <c r="AE13" s="62"/>
      <c r="AF13" s="49"/>
      <c r="AG13" s="49">
        <v>1</v>
      </c>
      <c r="AH13" s="68"/>
      <c r="AI13" s="64"/>
      <c r="AJ13" s="49"/>
      <c r="AK13" s="49">
        <v>1</v>
      </c>
      <c r="AL13" s="65">
        <v>1</v>
      </c>
      <c r="AM13" s="62"/>
      <c r="AN13" s="49"/>
      <c r="AO13" s="49">
        <v>1</v>
      </c>
      <c r="AP13" s="68"/>
      <c r="AQ13" s="70">
        <v>6</v>
      </c>
    </row>
    <row r="14" spans="1:43" ht="20.25" customHeight="1">
      <c r="A14" s="59">
        <v>10</v>
      </c>
      <c r="B14" s="61" t="s">
        <v>344</v>
      </c>
      <c r="C14" s="64"/>
      <c r="D14" s="49"/>
      <c r="E14" s="49"/>
      <c r="F14" s="65">
        <v>1</v>
      </c>
      <c r="G14" s="62"/>
      <c r="H14" s="49"/>
      <c r="I14" s="49"/>
      <c r="J14" s="68"/>
      <c r="K14" s="64"/>
      <c r="L14" s="49"/>
      <c r="M14" s="49"/>
      <c r="N14" s="65"/>
      <c r="O14" s="62"/>
      <c r="P14" s="49"/>
      <c r="Q14" s="49"/>
      <c r="R14" s="68"/>
      <c r="S14" s="64"/>
      <c r="T14" s="49"/>
      <c r="U14" s="49"/>
      <c r="V14" s="65">
        <v>3</v>
      </c>
      <c r="W14" s="62"/>
      <c r="X14" s="49"/>
      <c r="Y14" s="49"/>
      <c r="Z14" s="68">
        <v>1</v>
      </c>
      <c r="AA14" s="64"/>
      <c r="AB14" s="49"/>
      <c r="AC14" s="49"/>
      <c r="AD14" s="65">
        <v>1</v>
      </c>
      <c r="AE14" s="62"/>
      <c r="AF14" s="49"/>
      <c r="AG14" s="49"/>
      <c r="AH14" s="68"/>
      <c r="AI14" s="64"/>
      <c r="AJ14" s="49"/>
      <c r="AK14" s="49"/>
      <c r="AL14" s="65"/>
      <c r="AM14" s="62"/>
      <c r="AN14" s="49"/>
      <c r="AO14" s="49"/>
      <c r="AP14" s="68"/>
      <c r="AQ14" s="70">
        <v>6</v>
      </c>
    </row>
    <row r="15" spans="1:43" ht="20.25" customHeight="1">
      <c r="A15" s="59">
        <v>11</v>
      </c>
      <c r="B15" s="61" t="s">
        <v>199</v>
      </c>
      <c r="C15" s="64"/>
      <c r="D15" s="49"/>
      <c r="E15" s="49"/>
      <c r="F15" s="65">
        <v>1</v>
      </c>
      <c r="G15" s="62"/>
      <c r="H15" s="49"/>
      <c r="I15" s="49"/>
      <c r="J15" s="68"/>
      <c r="K15" s="64"/>
      <c r="L15" s="49"/>
      <c r="M15" s="49"/>
      <c r="N15" s="65">
        <v>1</v>
      </c>
      <c r="O15" s="62"/>
      <c r="P15" s="49"/>
      <c r="Q15" s="49"/>
      <c r="R15" s="68"/>
      <c r="S15" s="64"/>
      <c r="T15" s="49"/>
      <c r="U15" s="49"/>
      <c r="V15" s="65"/>
      <c r="W15" s="62"/>
      <c r="X15" s="49"/>
      <c r="Y15" s="49"/>
      <c r="Z15" s="68">
        <v>1</v>
      </c>
      <c r="AA15" s="64"/>
      <c r="AB15" s="49"/>
      <c r="AC15" s="49">
        <v>1</v>
      </c>
      <c r="AD15" s="65"/>
      <c r="AE15" s="62"/>
      <c r="AF15" s="49"/>
      <c r="AG15" s="49"/>
      <c r="AH15" s="68"/>
      <c r="AI15" s="64"/>
      <c r="AJ15" s="49"/>
      <c r="AK15" s="49">
        <v>1</v>
      </c>
      <c r="AL15" s="65"/>
      <c r="AM15" s="62"/>
      <c r="AN15" s="49"/>
      <c r="AO15" s="49">
        <v>1</v>
      </c>
      <c r="AP15" s="68"/>
      <c r="AQ15" s="70">
        <v>6</v>
      </c>
    </row>
    <row r="16" spans="1:43" ht="20.25" customHeight="1">
      <c r="A16" s="59">
        <v>12</v>
      </c>
      <c r="B16" s="61" t="s">
        <v>194</v>
      </c>
      <c r="C16" s="64"/>
      <c r="D16" s="49"/>
      <c r="E16" s="49"/>
      <c r="F16" s="65">
        <v>1</v>
      </c>
      <c r="G16" s="62"/>
      <c r="H16" s="49"/>
      <c r="I16" s="49"/>
      <c r="J16" s="68"/>
      <c r="K16" s="64"/>
      <c r="L16" s="49"/>
      <c r="M16" s="49"/>
      <c r="N16" s="65"/>
      <c r="O16" s="62"/>
      <c r="P16" s="49"/>
      <c r="Q16" s="49"/>
      <c r="R16" s="68"/>
      <c r="S16" s="64"/>
      <c r="T16" s="49"/>
      <c r="U16" s="49"/>
      <c r="V16" s="65"/>
      <c r="W16" s="62"/>
      <c r="X16" s="49"/>
      <c r="Y16" s="49"/>
      <c r="Z16" s="68"/>
      <c r="AA16" s="64"/>
      <c r="AB16" s="49"/>
      <c r="AC16" s="49">
        <v>1</v>
      </c>
      <c r="AD16" s="65">
        <v>1</v>
      </c>
      <c r="AE16" s="62"/>
      <c r="AF16" s="49"/>
      <c r="AG16" s="49"/>
      <c r="AH16" s="68"/>
      <c r="AI16" s="64"/>
      <c r="AJ16" s="49">
        <v>1</v>
      </c>
      <c r="AK16" s="49"/>
      <c r="AL16" s="65">
        <v>1</v>
      </c>
      <c r="AM16" s="62"/>
      <c r="AN16" s="49"/>
      <c r="AO16" s="49"/>
      <c r="AP16" s="68"/>
      <c r="AQ16" s="70">
        <v>5</v>
      </c>
    </row>
    <row r="17" spans="1:43" ht="20.25" customHeight="1">
      <c r="A17" s="59">
        <v>13</v>
      </c>
      <c r="B17" s="61" t="s">
        <v>188</v>
      </c>
      <c r="C17" s="64"/>
      <c r="D17" s="49"/>
      <c r="E17" s="49"/>
      <c r="F17" s="65"/>
      <c r="G17" s="62"/>
      <c r="H17" s="49"/>
      <c r="I17" s="49"/>
      <c r="J17" s="68"/>
      <c r="K17" s="64"/>
      <c r="L17" s="49"/>
      <c r="M17" s="49"/>
      <c r="N17" s="65"/>
      <c r="O17" s="62"/>
      <c r="P17" s="49"/>
      <c r="Q17" s="49">
        <v>1</v>
      </c>
      <c r="R17" s="68">
        <v>1</v>
      </c>
      <c r="S17" s="64"/>
      <c r="T17" s="49"/>
      <c r="U17" s="49"/>
      <c r="V17" s="65"/>
      <c r="W17" s="62"/>
      <c r="X17" s="49"/>
      <c r="Y17" s="49"/>
      <c r="Z17" s="68"/>
      <c r="AA17" s="64"/>
      <c r="AB17" s="49"/>
      <c r="AC17" s="49"/>
      <c r="AD17" s="65">
        <v>2</v>
      </c>
      <c r="AE17" s="62"/>
      <c r="AF17" s="49"/>
      <c r="AG17" s="49"/>
      <c r="AH17" s="68"/>
      <c r="AI17" s="64"/>
      <c r="AJ17" s="49">
        <v>1</v>
      </c>
      <c r="AK17" s="49"/>
      <c r="AL17" s="65"/>
      <c r="AM17" s="62"/>
      <c r="AN17" s="49"/>
      <c r="AO17" s="49"/>
      <c r="AP17" s="68"/>
      <c r="AQ17" s="70">
        <v>5</v>
      </c>
    </row>
    <row r="18" spans="1:43" ht="20.25" customHeight="1">
      <c r="A18" s="59">
        <v>14</v>
      </c>
      <c r="B18" s="61" t="s">
        <v>240</v>
      </c>
      <c r="C18" s="64"/>
      <c r="D18" s="49"/>
      <c r="E18" s="49"/>
      <c r="F18" s="65">
        <v>1</v>
      </c>
      <c r="G18" s="62"/>
      <c r="H18" s="49"/>
      <c r="I18" s="49"/>
      <c r="J18" s="68"/>
      <c r="K18" s="64"/>
      <c r="L18" s="49"/>
      <c r="M18" s="49"/>
      <c r="N18" s="65"/>
      <c r="O18" s="62"/>
      <c r="P18" s="49"/>
      <c r="Q18" s="49"/>
      <c r="R18" s="68"/>
      <c r="S18" s="64"/>
      <c r="T18" s="49"/>
      <c r="U18" s="49"/>
      <c r="V18" s="65"/>
      <c r="W18" s="62"/>
      <c r="X18" s="49"/>
      <c r="Y18" s="49"/>
      <c r="Z18" s="68">
        <v>2</v>
      </c>
      <c r="AA18" s="64"/>
      <c r="AB18" s="49"/>
      <c r="AC18" s="49"/>
      <c r="AD18" s="65"/>
      <c r="AE18" s="62"/>
      <c r="AF18" s="49"/>
      <c r="AG18" s="49"/>
      <c r="AH18" s="68"/>
      <c r="AI18" s="64"/>
      <c r="AJ18" s="49"/>
      <c r="AK18" s="49"/>
      <c r="AL18" s="65">
        <v>1</v>
      </c>
      <c r="AM18" s="62"/>
      <c r="AN18" s="49"/>
      <c r="AO18" s="49"/>
      <c r="AP18" s="68"/>
      <c r="AQ18" s="70">
        <v>4</v>
      </c>
    </row>
    <row r="19" spans="1:43" ht="20.25" customHeight="1">
      <c r="A19" s="59">
        <v>15</v>
      </c>
      <c r="B19" s="61" t="s">
        <v>95</v>
      </c>
      <c r="C19" s="64"/>
      <c r="D19" s="49"/>
      <c r="E19" s="49"/>
      <c r="F19" s="65"/>
      <c r="G19" s="62"/>
      <c r="H19" s="49"/>
      <c r="I19" s="49"/>
      <c r="J19" s="68"/>
      <c r="K19" s="64"/>
      <c r="L19" s="49"/>
      <c r="M19" s="49"/>
      <c r="N19" s="65"/>
      <c r="O19" s="62"/>
      <c r="P19" s="49"/>
      <c r="Q19" s="49"/>
      <c r="R19" s="68">
        <v>1</v>
      </c>
      <c r="S19" s="64"/>
      <c r="T19" s="49"/>
      <c r="U19" s="49"/>
      <c r="V19" s="65"/>
      <c r="W19" s="62"/>
      <c r="X19" s="49"/>
      <c r="Y19" s="49"/>
      <c r="Z19" s="68"/>
      <c r="AA19" s="64"/>
      <c r="AB19" s="49"/>
      <c r="AC19" s="49"/>
      <c r="AD19" s="65">
        <v>1</v>
      </c>
      <c r="AE19" s="62"/>
      <c r="AF19" s="49"/>
      <c r="AG19" s="49">
        <v>1</v>
      </c>
      <c r="AH19" s="68"/>
      <c r="AI19" s="64"/>
      <c r="AJ19" s="49"/>
      <c r="AK19" s="49"/>
      <c r="AL19" s="65"/>
      <c r="AM19" s="62"/>
      <c r="AN19" s="49"/>
      <c r="AO19" s="49"/>
      <c r="AP19" s="68">
        <v>1</v>
      </c>
      <c r="AQ19" s="70">
        <v>4</v>
      </c>
    </row>
    <row r="20" spans="1:43" ht="20.25" customHeight="1">
      <c r="A20" s="59">
        <v>16</v>
      </c>
      <c r="B20" s="61" t="s">
        <v>162</v>
      </c>
      <c r="C20" s="64"/>
      <c r="D20" s="49"/>
      <c r="E20" s="49"/>
      <c r="F20" s="65">
        <v>1</v>
      </c>
      <c r="G20" s="62"/>
      <c r="H20" s="49"/>
      <c r="I20" s="49"/>
      <c r="J20" s="68"/>
      <c r="K20" s="64"/>
      <c r="L20" s="49"/>
      <c r="M20" s="49"/>
      <c r="N20" s="65">
        <v>1</v>
      </c>
      <c r="O20" s="62"/>
      <c r="P20" s="49"/>
      <c r="Q20" s="49"/>
      <c r="R20" s="68"/>
      <c r="S20" s="64"/>
      <c r="T20" s="49"/>
      <c r="U20" s="49"/>
      <c r="V20" s="65"/>
      <c r="W20" s="62"/>
      <c r="X20" s="49"/>
      <c r="Y20" s="49"/>
      <c r="Z20" s="68"/>
      <c r="AA20" s="64"/>
      <c r="AB20" s="49"/>
      <c r="AC20" s="49"/>
      <c r="AD20" s="65">
        <v>1</v>
      </c>
      <c r="AE20" s="62"/>
      <c r="AF20" s="49"/>
      <c r="AG20" s="49"/>
      <c r="AH20" s="68">
        <v>1</v>
      </c>
      <c r="AI20" s="64"/>
      <c r="AJ20" s="49"/>
      <c r="AK20" s="49"/>
      <c r="AL20" s="65"/>
      <c r="AM20" s="62"/>
      <c r="AN20" s="49"/>
      <c r="AO20" s="49"/>
      <c r="AP20" s="68"/>
      <c r="AQ20" s="70">
        <v>4</v>
      </c>
    </row>
    <row r="21" spans="1:43" ht="20.25" customHeight="1">
      <c r="A21" s="59">
        <v>17</v>
      </c>
      <c r="B21" s="61" t="s">
        <v>410</v>
      </c>
      <c r="C21" s="64"/>
      <c r="D21" s="49"/>
      <c r="E21" s="49"/>
      <c r="F21" s="65">
        <v>1</v>
      </c>
      <c r="G21" s="62"/>
      <c r="H21" s="49"/>
      <c r="I21" s="49"/>
      <c r="J21" s="68"/>
      <c r="K21" s="64"/>
      <c r="L21" s="49"/>
      <c r="M21" s="49"/>
      <c r="N21" s="65"/>
      <c r="O21" s="62"/>
      <c r="P21" s="49"/>
      <c r="Q21" s="49"/>
      <c r="R21" s="68"/>
      <c r="S21" s="64"/>
      <c r="T21" s="49"/>
      <c r="U21" s="49"/>
      <c r="V21" s="65">
        <v>1</v>
      </c>
      <c r="W21" s="62"/>
      <c r="X21" s="49"/>
      <c r="Y21" s="49">
        <v>1</v>
      </c>
      <c r="Z21" s="68">
        <v>1</v>
      </c>
      <c r="AA21" s="64"/>
      <c r="AB21" s="49"/>
      <c r="AC21" s="49"/>
      <c r="AD21" s="65"/>
      <c r="AE21" s="62"/>
      <c r="AF21" s="49"/>
      <c r="AG21" s="49"/>
      <c r="AH21" s="68"/>
      <c r="AI21" s="64"/>
      <c r="AJ21" s="49"/>
      <c r="AK21" s="49"/>
      <c r="AL21" s="65"/>
      <c r="AM21" s="62"/>
      <c r="AN21" s="49"/>
      <c r="AO21" s="49"/>
      <c r="AP21" s="68"/>
      <c r="AQ21" s="70">
        <v>4</v>
      </c>
    </row>
    <row r="22" spans="1:43" ht="20.25" customHeight="1">
      <c r="A22" s="59">
        <v>18</v>
      </c>
      <c r="B22" s="61" t="s">
        <v>356</v>
      </c>
      <c r="C22" s="64"/>
      <c r="D22" s="49"/>
      <c r="E22" s="49"/>
      <c r="F22" s="65">
        <v>1</v>
      </c>
      <c r="G22" s="62"/>
      <c r="H22" s="49"/>
      <c r="I22" s="49">
        <v>1</v>
      </c>
      <c r="J22" s="68"/>
      <c r="K22" s="64"/>
      <c r="L22" s="49"/>
      <c r="M22" s="49"/>
      <c r="N22" s="65"/>
      <c r="O22" s="62"/>
      <c r="P22" s="49"/>
      <c r="Q22" s="49"/>
      <c r="R22" s="68"/>
      <c r="S22" s="64"/>
      <c r="T22" s="49"/>
      <c r="U22" s="49"/>
      <c r="V22" s="65">
        <v>1</v>
      </c>
      <c r="W22" s="62"/>
      <c r="X22" s="49"/>
      <c r="Y22" s="49"/>
      <c r="Z22" s="68">
        <v>1</v>
      </c>
      <c r="AA22" s="64"/>
      <c r="AB22" s="49"/>
      <c r="AC22" s="49"/>
      <c r="AD22" s="65"/>
      <c r="AE22" s="62"/>
      <c r="AF22" s="49"/>
      <c r="AG22" s="49"/>
      <c r="AH22" s="68"/>
      <c r="AI22" s="64"/>
      <c r="AJ22" s="49"/>
      <c r="AK22" s="49"/>
      <c r="AL22" s="65"/>
      <c r="AM22" s="62"/>
      <c r="AN22" s="49"/>
      <c r="AO22" s="49"/>
      <c r="AP22" s="68"/>
      <c r="AQ22" s="70">
        <v>4</v>
      </c>
    </row>
    <row r="23" spans="1:43" ht="20.25" customHeight="1">
      <c r="A23" s="59">
        <v>19</v>
      </c>
      <c r="B23" s="61" t="s">
        <v>657</v>
      </c>
      <c r="C23" s="64"/>
      <c r="D23" s="49"/>
      <c r="E23" s="49"/>
      <c r="F23" s="65">
        <v>1</v>
      </c>
      <c r="G23" s="62"/>
      <c r="H23" s="49"/>
      <c r="I23" s="49"/>
      <c r="J23" s="68"/>
      <c r="K23" s="64"/>
      <c r="L23" s="49"/>
      <c r="M23" s="49"/>
      <c r="N23" s="65"/>
      <c r="O23" s="62"/>
      <c r="P23" s="49"/>
      <c r="Q23" s="49"/>
      <c r="R23" s="68">
        <v>1</v>
      </c>
      <c r="S23" s="64"/>
      <c r="T23" s="49"/>
      <c r="U23" s="49"/>
      <c r="V23" s="65"/>
      <c r="W23" s="62"/>
      <c r="X23" s="49"/>
      <c r="Y23" s="49"/>
      <c r="Z23" s="68">
        <v>1</v>
      </c>
      <c r="AA23" s="64"/>
      <c r="AB23" s="49"/>
      <c r="AC23" s="49"/>
      <c r="AD23" s="65"/>
      <c r="AE23" s="62"/>
      <c r="AF23" s="49"/>
      <c r="AG23" s="49"/>
      <c r="AH23" s="68"/>
      <c r="AI23" s="64"/>
      <c r="AJ23" s="49"/>
      <c r="AK23" s="49"/>
      <c r="AL23" s="65"/>
      <c r="AM23" s="62"/>
      <c r="AN23" s="49"/>
      <c r="AO23" s="49"/>
      <c r="AP23" s="68"/>
      <c r="AQ23" s="70">
        <v>3</v>
      </c>
    </row>
    <row r="24" spans="1:43" ht="20.25" customHeight="1">
      <c r="A24" s="59">
        <v>20</v>
      </c>
      <c r="B24" s="61" t="s">
        <v>250</v>
      </c>
      <c r="C24" s="64"/>
      <c r="D24" s="49"/>
      <c r="E24" s="49"/>
      <c r="F24" s="65"/>
      <c r="G24" s="62"/>
      <c r="H24" s="49"/>
      <c r="I24" s="49"/>
      <c r="J24" s="68"/>
      <c r="K24" s="64"/>
      <c r="L24" s="49"/>
      <c r="M24" s="49"/>
      <c r="N24" s="65"/>
      <c r="O24" s="62"/>
      <c r="P24" s="49"/>
      <c r="Q24" s="49"/>
      <c r="R24" s="68"/>
      <c r="S24" s="64"/>
      <c r="T24" s="49"/>
      <c r="U24" s="49"/>
      <c r="V24" s="65"/>
      <c r="W24" s="62"/>
      <c r="X24" s="49"/>
      <c r="Y24" s="49"/>
      <c r="Z24" s="68"/>
      <c r="AA24" s="64"/>
      <c r="AB24" s="49"/>
      <c r="AC24" s="49"/>
      <c r="AD24" s="65">
        <v>1</v>
      </c>
      <c r="AE24" s="62"/>
      <c r="AF24" s="49"/>
      <c r="AG24" s="49"/>
      <c r="AH24" s="68"/>
      <c r="AI24" s="64"/>
      <c r="AJ24" s="49"/>
      <c r="AK24" s="49"/>
      <c r="AL24" s="65">
        <v>2</v>
      </c>
      <c r="AM24" s="62"/>
      <c r="AN24" s="49"/>
      <c r="AO24" s="49"/>
      <c r="AP24" s="68"/>
      <c r="AQ24" s="70">
        <v>3</v>
      </c>
    </row>
    <row r="25" spans="1:43" ht="20.25" customHeight="1">
      <c r="A25" s="59">
        <v>21</v>
      </c>
      <c r="B25" s="61" t="s">
        <v>170</v>
      </c>
      <c r="C25" s="64"/>
      <c r="D25" s="49"/>
      <c r="E25" s="49"/>
      <c r="F25" s="65"/>
      <c r="G25" s="62"/>
      <c r="H25" s="49"/>
      <c r="I25" s="49"/>
      <c r="J25" s="68"/>
      <c r="K25" s="64"/>
      <c r="L25" s="49"/>
      <c r="M25" s="49"/>
      <c r="N25" s="65"/>
      <c r="O25" s="62"/>
      <c r="P25" s="49"/>
      <c r="Q25" s="49"/>
      <c r="R25" s="68"/>
      <c r="S25" s="64"/>
      <c r="T25" s="49"/>
      <c r="U25" s="49"/>
      <c r="V25" s="65"/>
      <c r="W25" s="62"/>
      <c r="X25" s="49"/>
      <c r="Y25" s="49"/>
      <c r="Z25" s="68">
        <v>1</v>
      </c>
      <c r="AA25" s="64"/>
      <c r="AB25" s="49"/>
      <c r="AC25" s="49"/>
      <c r="AD25" s="65"/>
      <c r="AE25" s="62"/>
      <c r="AF25" s="49"/>
      <c r="AG25" s="49"/>
      <c r="AH25" s="68"/>
      <c r="AI25" s="64">
        <v>1</v>
      </c>
      <c r="AJ25" s="49"/>
      <c r="AK25" s="49"/>
      <c r="AL25" s="65">
        <v>1</v>
      </c>
      <c r="AM25" s="62"/>
      <c r="AN25" s="49"/>
      <c r="AO25" s="49"/>
      <c r="AP25" s="68"/>
      <c r="AQ25" s="70">
        <v>3</v>
      </c>
    </row>
    <row r="26" spans="1:43" ht="20.25" customHeight="1">
      <c r="A26" s="59">
        <v>22</v>
      </c>
      <c r="B26" s="61" t="s">
        <v>504</v>
      </c>
      <c r="C26" s="64"/>
      <c r="D26" s="49"/>
      <c r="E26" s="49"/>
      <c r="F26" s="65"/>
      <c r="G26" s="62"/>
      <c r="H26" s="49"/>
      <c r="I26" s="49"/>
      <c r="J26" s="68">
        <v>1</v>
      </c>
      <c r="K26" s="64"/>
      <c r="L26" s="49"/>
      <c r="M26" s="49"/>
      <c r="N26" s="65"/>
      <c r="O26" s="62"/>
      <c r="P26" s="49"/>
      <c r="Q26" s="49"/>
      <c r="R26" s="68"/>
      <c r="S26" s="64"/>
      <c r="T26" s="49"/>
      <c r="U26" s="49"/>
      <c r="V26" s="65"/>
      <c r="W26" s="62"/>
      <c r="X26" s="49"/>
      <c r="Y26" s="49"/>
      <c r="Z26" s="68">
        <v>1</v>
      </c>
      <c r="AA26" s="64"/>
      <c r="AB26" s="49"/>
      <c r="AC26" s="49"/>
      <c r="AD26" s="65">
        <v>1</v>
      </c>
      <c r="AE26" s="62"/>
      <c r="AF26" s="49"/>
      <c r="AG26" s="49"/>
      <c r="AH26" s="68"/>
      <c r="AI26" s="64"/>
      <c r="AJ26" s="49"/>
      <c r="AK26" s="49"/>
      <c r="AL26" s="65"/>
      <c r="AM26" s="62"/>
      <c r="AN26" s="49"/>
      <c r="AO26" s="49"/>
      <c r="AP26" s="68"/>
      <c r="AQ26" s="70">
        <v>3</v>
      </c>
    </row>
    <row r="27" spans="1:43" ht="20.25" customHeight="1">
      <c r="A27" s="59">
        <v>23</v>
      </c>
      <c r="B27" s="61" t="s">
        <v>413</v>
      </c>
      <c r="C27" s="64"/>
      <c r="D27" s="49"/>
      <c r="E27" s="49"/>
      <c r="F27" s="65"/>
      <c r="G27" s="62"/>
      <c r="H27" s="49"/>
      <c r="I27" s="49"/>
      <c r="J27" s="68"/>
      <c r="K27" s="64"/>
      <c r="L27" s="49"/>
      <c r="M27" s="49"/>
      <c r="N27" s="65">
        <v>1</v>
      </c>
      <c r="O27" s="62"/>
      <c r="P27" s="49"/>
      <c r="Q27" s="49"/>
      <c r="R27" s="68"/>
      <c r="S27" s="64"/>
      <c r="T27" s="49"/>
      <c r="U27" s="49"/>
      <c r="V27" s="65">
        <v>1</v>
      </c>
      <c r="W27" s="62"/>
      <c r="X27" s="49"/>
      <c r="Y27" s="49"/>
      <c r="Z27" s="68"/>
      <c r="AA27" s="64"/>
      <c r="AB27" s="49"/>
      <c r="AC27" s="49"/>
      <c r="AD27" s="65">
        <v>1</v>
      </c>
      <c r="AE27" s="62"/>
      <c r="AF27" s="49"/>
      <c r="AG27" s="49"/>
      <c r="AH27" s="68"/>
      <c r="AI27" s="64"/>
      <c r="AJ27" s="49"/>
      <c r="AK27" s="49"/>
      <c r="AL27" s="65"/>
      <c r="AM27" s="62"/>
      <c r="AN27" s="49"/>
      <c r="AO27" s="49"/>
      <c r="AP27" s="68"/>
      <c r="AQ27" s="70">
        <v>3</v>
      </c>
    </row>
    <row r="28" spans="1:43" ht="20.25" customHeight="1">
      <c r="A28" s="59">
        <v>24</v>
      </c>
      <c r="B28" s="61" t="s">
        <v>482</v>
      </c>
      <c r="C28" s="64"/>
      <c r="D28" s="49"/>
      <c r="E28" s="49"/>
      <c r="F28" s="65"/>
      <c r="G28" s="62"/>
      <c r="H28" s="49"/>
      <c r="I28" s="49"/>
      <c r="J28" s="68"/>
      <c r="K28" s="64"/>
      <c r="L28" s="49"/>
      <c r="M28" s="49"/>
      <c r="N28" s="65">
        <v>1</v>
      </c>
      <c r="O28" s="62"/>
      <c r="P28" s="49"/>
      <c r="Q28" s="49"/>
      <c r="R28" s="68"/>
      <c r="S28" s="64"/>
      <c r="T28" s="49"/>
      <c r="U28" s="49"/>
      <c r="V28" s="65"/>
      <c r="W28" s="62"/>
      <c r="X28" s="49"/>
      <c r="Y28" s="49">
        <v>1</v>
      </c>
      <c r="Z28" s="68"/>
      <c r="AA28" s="64"/>
      <c r="AB28" s="49"/>
      <c r="AC28" s="49"/>
      <c r="AD28" s="65">
        <v>1</v>
      </c>
      <c r="AE28" s="62"/>
      <c r="AF28" s="49"/>
      <c r="AG28" s="49"/>
      <c r="AH28" s="68"/>
      <c r="AI28" s="64"/>
      <c r="AJ28" s="49"/>
      <c r="AK28" s="49"/>
      <c r="AL28" s="65"/>
      <c r="AM28" s="62"/>
      <c r="AN28" s="49"/>
      <c r="AO28" s="49"/>
      <c r="AP28" s="68"/>
      <c r="AQ28" s="70">
        <v>3</v>
      </c>
    </row>
    <row r="29" spans="1:43" ht="20.25" customHeight="1">
      <c r="A29" s="59">
        <v>25</v>
      </c>
      <c r="B29" s="61" t="s">
        <v>428</v>
      </c>
      <c r="C29" s="64"/>
      <c r="D29" s="49"/>
      <c r="E29" s="49"/>
      <c r="F29" s="65"/>
      <c r="G29" s="62"/>
      <c r="H29" s="49"/>
      <c r="I29" s="49"/>
      <c r="J29" s="68"/>
      <c r="K29" s="64"/>
      <c r="L29" s="49"/>
      <c r="M29" s="49"/>
      <c r="N29" s="65">
        <v>1</v>
      </c>
      <c r="O29" s="62"/>
      <c r="P29" s="49"/>
      <c r="Q29" s="49"/>
      <c r="R29" s="68"/>
      <c r="S29" s="64"/>
      <c r="T29" s="49"/>
      <c r="U29" s="49"/>
      <c r="V29" s="65"/>
      <c r="W29" s="62"/>
      <c r="X29" s="49"/>
      <c r="Y29" s="49"/>
      <c r="Z29" s="68"/>
      <c r="AA29" s="64"/>
      <c r="AB29" s="49"/>
      <c r="AC29" s="49">
        <v>1</v>
      </c>
      <c r="AD29" s="65"/>
      <c r="AE29" s="62"/>
      <c r="AF29" s="49"/>
      <c r="AG29" s="49"/>
      <c r="AH29" s="68"/>
      <c r="AI29" s="64"/>
      <c r="AJ29" s="49"/>
      <c r="AK29" s="49"/>
      <c r="AL29" s="65"/>
      <c r="AM29" s="62"/>
      <c r="AN29" s="49"/>
      <c r="AO29" s="49"/>
      <c r="AP29" s="68">
        <v>1</v>
      </c>
      <c r="AQ29" s="70">
        <v>3</v>
      </c>
    </row>
    <row r="30" spans="1:43" ht="20.25" customHeight="1">
      <c r="A30" s="59">
        <v>26</v>
      </c>
      <c r="B30" s="61" t="s">
        <v>491</v>
      </c>
      <c r="C30" s="64"/>
      <c r="D30" s="49"/>
      <c r="E30" s="49"/>
      <c r="F30" s="65">
        <v>1</v>
      </c>
      <c r="G30" s="62"/>
      <c r="H30" s="49"/>
      <c r="I30" s="49"/>
      <c r="J30" s="68"/>
      <c r="K30" s="64"/>
      <c r="L30" s="49"/>
      <c r="M30" s="49"/>
      <c r="N30" s="65"/>
      <c r="O30" s="62"/>
      <c r="P30" s="49"/>
      <c r="Q30" s="49"/>
      <c r="R30" s="68">
        <v>1</v>
      </c>
      <c r="S30" s="64"/>
      <c r="T30" s="49"/>
      <c r="U30" s="49"/>
      <c r="V30" s="65"/>
      <c r="W30" s="62"/>
      <c r="X30" s="49"/>
      <c r="Y30" s="49"/>
      <c r="Z30" s="68"/>
      <c r="AA30" s="64"/>
      <c r="AB30" s="49"/>
      <c r="AC30" s="49"/>
      <c r="AD30" s="65">
        <v>1</v>
      </c>
      <c r="AE30" s="62"/>
      <c r="AF30" s="49"/>
      <c r="AG30" s="49"/>
      <c r="AH30" s="68"/>
      <c r="AI30" s="64"/>
      <c r="AJ30" s="49"/>
      <c r="AK30" s="49"/>
      <c r="AL30" s="65"/>
      <c r="AM30" s="62"/>
      <c r="AN30" s="49"/>
      <c r="AO30" s="49"/>
      <c r="AP30" s="68"/>
      <c r="AQ30" s="70">
        <v>3</v>
      </c>
    </row>
    <row r="31" spans="1:43" ht="20.25" customHeight="1">
      <c r="A31" s="59">
        <v>27</v>
      </c>
      <c r="B31" s="61" t="s">
        <v>121</v>
      </c>
      <c r="C31" s="64"/>
      <c r="D31" s="49"/>
      <c r="E31" s="49"/>
      <c r="F31" s="65"/>
      <c r="G31" s="62"/>
      <c r="H31" s="49"/>
      <c r="I31" s="49"/>
      <c r="J31" s="68"/>
      <c r="K31" s="64"/>
      <c r="L31" s="49"/>
      <c r="M31" s="49"/>
      <c r="N31" s="65"/>
      <c r="O31" s="62"/>
      <c r="P31" s="49"/>
      <c r="Q31" s="49"/>
      <c r="R31" s="68"/>
      <c r="S31" s="64"/>
      <c r="T31" s="49"/>
      <c r="U31" s="49"/>
      <c r="V31" s="65"/>
      <c r="W31" s="62"/>
      <c r="X31" s="49"/>
      <c r="Y31" s="49"/>
      <c r="Z31" s="68">
        <v>1</v>
      </c>
      <c r="AA31" s="64"/>
      <c r="AB31" s="49"/>
      <c r="AC31" s="49"/>
      <c r="AD31" s="65"/>
      <c r="AE31" s="62"/>
      <c r="AF31" s="49"/>
      <c r="AG31" s="49"/>
      <c r="AH31" s="68">
        <v>1</v>
      </c>
      <c r="AI31" s="64"/>
      <c r="AJ31" s="49"/>
      <c r="AK31" s="49"/>
      <c r="AL31" s="65">
        <v>1</v>
      </c>
      <c r="AM31" s="62"/>
      <c r="AN31" s="49"/>
      <c r="AO31" s="49"/>
      <c r="AP31" s="68"/>
      <c r="AQ31" s="70">
        <v>3</v>
      </c>
    </row>
    <row r="32" spans="1:43" ht="20.25" customHeight="1">
      <c r="A32" s="59">
        <v>28</v>
      </c>
      <c r="B32" s="61" t="s">
        <v>948</v>
      </c>
      <c r="C32" s="64"/>
      <c r="D32" s="49"/>
      <c r="E32" s="49"/>
      <c r="F32" s="65">
        <v>2</v>
      </c>
      <c r="G32" s="62"/>
      <c r="H32" s="49"/>
      <c r="I32" s="49"/>
      <c r="J32" s="68"/>
      <c r="K32" s="64"/>
      <c r="L32" s="49"/>
      <c r="M32" s="49"/>
      <c r="N32" s="65"/>
      <c r="O32" s="62"/>
      <c r="P32" s="49"/>
      <c r="Q32" s="49"/>
      <c r="R32" s="68"/>
      <c r="S32" s="64"/>
      <c r="T32" s="49"/>
      <c r="U32" s="49"/>
      <c r="V32" s="65"/>
      <c r="W32" s="62"/>
      <c r="X32" s="49"/>
      <c r="Y32" s="49"/>
      <c r="Z32" s="68"/>
      <c r="AA32" s="64"/>
      <c r="AB32" s="49"/>
      <c r="AC32" s="49"/>
      <c r="AD32" s="65"/>
      <c r="AE32" s="62"/>
      <c r="AF32" s="49"/>
      <c r="AG32" s="49"/>
      <c r="AH32" s="68"/>
      <c r="AI32" s="64"/>
      <c r="AJ32" s="49"/>
      <c r="AK32" s="49"/>
      <c r="AL32" s="65"/>
      <c r="AM32" s="62"/>
      <c r="AN32" s="49"/>
      <c r="AO32" s="49"/>
      <c r="AP32" s="68"/>
      <c r="AQ32" s="70">
        <v>2</v>
      </c>
    </row>
    <row r="33" spans="1:43" ht="20.25" customHeight="1">
      <c r="A33" s="59">
        <v>29</v>
      </c>
      <c r="B33" s="61" t="s">
        <v>298</v>
      </c>
      <c r="C33" s="64"/>
      <c r="D33" s="49"/>
      <c r="E33" s="49"/>
      <c r="F33" s="65"/>
      <c r="G33" s="62"/>
      <c r="H33" s="49"/>
      <c r="I33" s="49">
        <v>1</v>
      </c>
      <c r="J33" s="68"/>
      <c r="K33" s="64"/>
      <c r="L33" s="49"/>
      <c r="M33" s="49"/>
      <c r="N33" s="65"/>
      <c r="O33" s="62"/>
      <c r="P33" s="49"/>
      <c r="Q33" s="49"/>
      <c r="R33" s="68"/>
      <c r="S33" s="64"/>
      <c r="T33" s="49"/>
      <c r="U33" s="49"/>
      <c r="V33" s="65"/>
      <c r="W33" s="62"/>
      <c r="X33" s="49"/>
      <c r="Y33" s="49"/>
      <c r="Z33" s="68"/>
      <c r="AA33" s="64"/>
      <c r="AB33" s="49"/>
      <c r="AC33" s="49"/>
      <c r="AD33" s="65"/>
      <c r="AE33" s="62"/>
      <c r="AF33" s="49"/>
      <c r="AG33" s="49"/>
      <c r="AH33" s="68"/>
      <c r="AI33" s="64"/>
      <c r="AJ33" s="49"/>
      <c r="AK33" s="49"/>
      <c r="AL33" s="65">
        <v>1</v>
      </c>
      <c r="AM33" s="62"/>
      <c r="AN33" s="49"/>
      <c r="AO33" s="49"/>
      <c r="AP33" s="68"/>
      <c r="AQ33" s="70">
        <v>2</v>
      </c>
    </row>
    <row r="34" spans="1:43" ht="20.25" customHeight="1">
      <c r="A34" s="59">
        <v>30</v>
      </c>
      <c r="B34" s="61" t="s">
        <v>166</v>
      </c>
      <c r="C34" s="64"/>
      <c r="D34" s="49"/>
      <c r="E34" s="49"/>
      <c r="F34" s="65"/>
      <c r="G34" s="62"/>
      <c r="H34" s="49"/>
      <c r="I34" s="49"/>
      <c r="J34" s="68">
        <v>1</v>
      </c>
      <c r="K34" s="64"/>
      <c r="L34" s="49"/>
      <c r="M34" s="49"/>
      <c r="N34" s="65"/>
      <c r="O34" s="62"/>
      <c r="P34" s="49"/>
      <c r="Q34" s="49"/>
      <c r="R34" s="68"/>
      <c r="S34" s="64"/>
      <c r="T34" s="49"/>
      <c r="U34" s="49"/>
      <c r="V34" s="65"/>
      <c r="W34" s="62"/>
      <c r="X34" s="49"/>
      <c r="Y34" s="49"/>
      <c r="Z34" s="68"/>
      <c r="AA34" s="64"/>
      <c r="AB34" s="49"/>
      <c r="AC34" s="49"/>
      <c r="AD34" s="65"/>
      <c r="AE34" s="62"/>
      <c r="AF34" s="49"/>
      <c r="AG34" s="49"/>
      <c r="AH34" s="68">
        <v>1</v>
      </c>
      <c r="AI34" s="64"/>
      <c r="AJ34" s="49"/>
      <c r="AK34" s="49"/>
      <c r="AL34" s="65"/>
      <c r="AM34" s="62"/>
      <c r="AN34" s="49"/>
      <c r="AO34" s="49"/>
      <c r="AP34" s="68"/>
      <c r="AQ34" s="70">
        <v>2</v>
      </c>
    </row>
    <row r="35" spans="1:43" ht="20.25" customHeight="1">
      <c r="A35" s="59">
        <v>31</v>
      </c>
      <c r="B35" s="61" t="s">
        <v>293</v>
      </c>
      <c r="C35" s="64"/>
      <c r="D35" s="49"/>
      <c r="E35" s="49"/>
      <c r="F35" s="65"/>
      <c r="G35" s="62"/>
      <c r="H35" s="49"/>
      <c r="I35" s="49"/>
      <c r="J35" s="68">
        <v>1</v>
      </c>
      <c r="K35" s="64"/>
      <c r="L35" s="49"/>
      <c r="M35" s="49"/>
      <c r="N35" s="65"/>
      <c r="O35" s="62"/>
      <c r="P35" s="49"/>
      <c r="Q35" s="49"/>
      <c r="R35" s="68"/>
      <c r="S35" s="64"/>
      <c r="T35" s="49"/>
      <c r="U35" s="49"/>
      <c r="V35" s="65"/>
      <c r="W35" s="62"/>
      <c r="X35" s="49"/>
      <c r="Y35" s="49"/>
      <c r="Z35" s="68"/>
      <c r="AA35" s="64"/>
      <c r="AB35" s="49"/>
      <c r="AC35" s="49"/>
      <c r="AD35" s="65"/>
      <c r="AE35" s="62"/>
      <c r="AF35" s="49"/>
      <c r="AG35" s="49"/>
      <c r="AH35" s="68"/>
      <c r="AI35" s="64"/>
      <c r="AJ35" s="49"/>
      <c r="AK35" s="49"/>
      <c r="AL35" s="65">
        <v>1</v>
      </c>
      <c r="AM35" s="62"/>
      <c r="AN35" s="49"/>
      <c r="AO35" s="49"/>
      <c r="AP35" s="68"/>
      <c r="AQ35" s="70">
        <v>2</v>
      </c>
    </row>
    <row r="36" spans="1:43" ht="20.25" customHeight="1">
      <c r="A36" s="59">
        <v>32</v>
      </c>
      <c r="B36" s="61" t="s">
        <v>205</v>
      </c>
      <c r="C36" s="64"/>
      <c r="D36" s="49"/>
      <c r="E36" s="49"/>
      <c r="F36" s="65"/>
      <c r="G36" s="62"/>
      <c r="H36" s="49"/>
      <c r="I36" s="49"/>
      <c r="J36" s="68"/>
      <c r="K36" s="64"/>
      <c r="L36" s="49"/>
      <c r="M36" s="49"/>
      <c r="N36" s="65"/>
      <c r="O36" s="62"/>
      <c r="P36" s="49"/>
      <c r="Q36" s="49"/>
      <c r="R36" s="68"/>
      <c r="S36" s="64"/>
      <c r="T36" s="49"/>
      <c r="U36" s="49"/>
      <c r="V36" s="65"/>
      <c r="W36" s="62"/>
      <c r="X36" s="49"/>
      <c r="Y36" s="49"/>
      <c r="Z36" s="68"/>
      <c r="AA36" s="64"/>
      <c r="AB36" s="49"/>
      <c r="AC36" s="49"/>
      <c r="AD36" s="65"/>
      <c r="AE36" s="62"/>
      <c r="AF36" s="49"/>
      <c r="AG36" s="49"/>
      <c r="AH36" s="68"/>
      <c r="AI36" s="64"/>
      <c r="AJ36" s="49"/>
      <c r="AK36" s="49">
        <v>1</v>
      </c>
      <c r="AL36" s="65">
        <v>1</v>
      </c>
      <c r="AM36" s="62"/>
      <c r="AN36" s="49"/>
      <c r="AO36" s="49"/>
      <c r="AP36" s="68"/>
      <c r="AQ36" s="70">
        <v>2</v>
      </c>
    </row>
    <row r="37" spans="1:43" ht="20.25" customHeight="1">
      <c r="A37" s="59">
        <v>33</v>
      </c>
      <c r="B37" s="61" t="s">
        <v>373</v>
      </c>
      <c r="C37" s="64"/>
      <c r="D37" s="49"/>
      <c r="E37" s="49"/>
      <c r="F37" s="65"/>
      <c r="G37" s="62"/>
      <c r="H37" s="49"/>
      <c r="I37" s="49"/>
      <c r="J37" s="68"/>
      <c r="K37" s="64"/>
      <c r="L37" s="49"/>
      <c r="M37" s="49"/>
      <c r="N37" s="65"/>
      <c r="O37" s="62"/>
      <c r="P37" s="49"/>
      <c r="Q37" s="49"/>
      <c r="R37" s="68"/>
      <c r="S37" s="64"/>
      <c r="T37" s="49"/>
      <c r="U37" s="49"/>
      <c r="V37" s="65">
        <v>2</v>
      </c>
      <c r="W37" s="62"/>
      <c r="X37" s="49"/>
      <c r="Y37" s="49"/>
      <c r="Z37" s="68"/>
      <c r="AA37" s="64"/>
      <c r="AB37" s="49"/>
      <c r="AC37" s="49"/>
      <c r="AD37" s="65"/>
      <c r="AE37" s="62"/>
      <c r="AF37" s="49"/>
      <c r="AG37" s="49"/>
      <c r="AH37" s="68"/>
      <c r="AI37" s="64"/>
      <c r="AJ37" s="49"/>
      <c r="AK37" s="49"/>
      <c r="AL37" s="65"/>
      <c r="AM37" s="62"/>
      <c r="AN37" s="49"/>
      <c r="AO37" s="49"/>
      <c r="AP37" s="68"/>
      <c r="AQ37" s="70">
        <v>2</v>
      </c>
    </row>
    <row r="38" spans="1:43" ht="20.25" customHeight="1">
      <c r="A38" s="59">
        <v>34</v>
      </c>
      <c r="B38" s="61" t="s">
        <v>561</v>
      </c>
      <c r="C38" s="64"/>
      <c r="D38" s="49"/>
      <c r="E38" s="49"/>
      <c r="F38" s="65"/>
      <c r="G38" s="62"/>
      <c r="H38" s="49"/>
      <c r="I38" s="49">
        <v>1</v>
      </c>
      <c r="J38" s="68"/>
      <c r="K38" s="64"/>
      <c r="L38" s="49"/>
      <c r="M38" s="49"/>
      <c r="N38" s="65"/>
      <c r="O38" s="62"/>
      <c r="P38" s="49"/>
      <c r="Q38" s="49"/>
      <c r="R38" s="68">
        <v>1</v>
      </c>
      <c r="S38" s="64"/>
      <c r="T38" s="49"/>
      <c r="U38" s="49"/>
      <c r="V38" s="65"/>
      <c r="W38" s="62"/>
      <c r="X38" s="49"/>
      <c r="Y38" s="49"/>
      <c r="Z38" s="68"/>
      <c r="AA38" s="64"/>
      <c r="AB38" s="49"/>
      <c r="AC38" s="49"/>
      <c r="AD38" s="65"/>
      <c r="AE38" s="62"/>
      <c r="AF38" s="49"/>
      <c r="AG38" s="49"/>
      <c r="AH38" s="68"/>
      <c r="AI38" s="64"/>
      <c r="AJ38" s="49"/>
      <c r="AK38" s="49"/>
      <c r="AL38" s="65"/>
      <c r="AM38" s="62"/>
      <c r="AN38" s="49"/>
      <c r="AO38" s="49"/>
      <c r="AP38" s="68"/>
      <c r="AQ38" s="70">
        <v>2</v>
      </c>
    </row>
    <row r="39" spans="1:43" ht="20.25" customHeight="1">
      <c r="A39" s="59">
        <v>35</v>
      </c>
      <c r="B39" s="61" t="s">
        <v>152</v>
      </c>
      <c r="C39" s="64"/>
      <c r="D39" s="49"/>
      <c r="E39" s="49"/>
      <c r="F39" s="65"/>
      <c r="G39" s="62"/>
      <c r="H39" s="49"/>
      <c r="I39" s="49"/>
      <c r="J39" s="68">
        <v>1</v>
      </c>
      <c r="K39" s="64"/>
      <c r="L39" s="49"/>
      <c r="M39" s="49"/>
      <c r="N39" s="65"/>
      <c r="O39" s="62"/>
      <c r="P39" s="49"/>
      <c r="Q39" s="49"/>
      <c r="R39" s="68"/>
      <c r="S39" s="64"/>
      <c r="T39" s="49"/>
      <c r="U39" s="49"/>
      <c r="V39" s="65"/>
      <c r="W39" s="62"/>
      <c r="X39" s="49"/>
      <c r="Y39" s="49"/>
      <c r="Z39" s="68"/>
      <c r="AA39" s="64"/>
      <c r="AB39" s="49"/>
      <c r="AC39" s="49"/>
      <c r="AD39" s="65"/>
      <c r="AE39" s="62"/>
      <c r="AF39" s="49"/>
      <c r="AG39" s="49"/>
      <c r="AH39" s="68">
        <v>1</v>
      </c>
      <c r="AI39" s="64"/>
      <c r="AJ39" s="49"/>
      <c r="AK39" s="49"/>
      <c r="AL39" s="65"/>
      <c r="AM39" s="62"/>
      <c r="AN39" s="49"/>
      <c r="AO39" s="49"/>
      <c r="AP39" s="68"/>
      <c r="AQ39" s="70">
        <v>2</v>
      </c>
    </row>
    <row r="40" spans="1:43" ht="20.25" customHeight="1">
      <c r="A40" s="59">
        <v>36</v>
      </c>
      <c r="B40" s="61" t="s">
        <v>287</v>
      </c>
      <c r="C40" s="64"/>
      <c r="D40" s="49"/>
      <c r="E40" s="49"/>
      <c r="F40" s="65"/>
      <c r="G40" s="62"/>
      <c r="H40" s="49"/>
      <c r="I40" s="49"/>
      <c r="J40" s="68"/>
      <c r="K40" s="64"/>
      <c r="L40" s="49"/>
      <c r="M40" s="49"/>
      <c r="N40" s="65"/>
      <c r="O40" s="62"/>
      <c r="P40" s="49"/>
      <c r="Q40" s="49"/>
      <c r="R40" s="68"/>
      <c r="S40" s="64"/>
      <c r="T40" s="49"/>
      <c r="U40" s="49"/>
      <c r="V40" s="65"/>
      <c r="W40" s="62"/>
      <c r="X40" s="49"/>
      <c r="Y40" s="49"/>
      <c r="Z40" s="68"/>
      <c r="AA40" s="64"/>
      <c r="AB40" s="49"/>
      <c r="AC40" s="49"/>
      <c r="AD40" s="65"/>
      <c r="AE40" s="62"/>
      <c r="AF40" s="49"/>
      <c r="AG40" s="49"/>
      <c r="AH40" s="68"/>
      <c r="AI40" s="64"/>
      <c r="AJ40" s="49"/>
      <c r="AK40" s="49"/>
      <c r="AL40" s="65">
        <v>1</v>
      </c>
      <c r="AM40" s="62"/>
      <c r="AN40" s="49">
        <v>1</v>
      </c>
      <c r="AO40" s="49"/>
      <c r="AP40" s="68"/>
      <c r="AQ40" s="70">
        <v>2</v>
      </c>
    </row>
    <row r="41" spans="1:43" ht="20.25" customHeight="1">
      <c r="A41" s="59">
        <v>37</v>
      </c>
      <c r="B41" s="61" t="s">
        <v>470</v>
      </c>
      <c r="C41" s="64"/>
      <c r="D41" s="49"/>
      <c r="E41" s="49"/>
      <c r="F41" s="65"/>
      <c r="G41" s="62"/>
      <c r="H41" s="49"/>
      <c r="I41" s="49"/>
      <c r="J41" s="68"/>
      <c r="K41" s="64"/>
      <c r="L41" s="49"/>
      <c r="M41" s="49"/>
      <c r="N41" s="65"/>
      <c r="O41" s="62"/>
      <c r="P41" s="49"/>
      <c r="Q41" s="49"/>
      <c r="R41" s="68"/>
      <c r="S41" s="64"/>
      <c r="T41" s="49"/>
      <c r="U41" s="49"/>
      <c r="V41" s="65"/>
      <c r="W41" s="62"/>
      <c r="X41" s="49"/>
      <c r="Y41" s="49"/>
      <c r="Z41" s="68">
        <v>1</v>
      </c>
      <c r="AA41" s="64"/>
      <c r="AB41" s="49"/>
      <c r="AC41" s="49"/>
      <c r="AD41" s="65">
        <v>1</v>
      </c>
      <c r="AE41" s="62"/>
      <c r="AF41" s="49"/>
      <c r="AG41" s="49"/>
      <c r="AH41" s="68"/>
      <c r="AI41" s="64"/>
      <c r="AJ41" s="49"/>
      <c r="AK41" s="49"/>
      <c r="AL41" s="65"/>
      <c r="AM41" s="62"/>
      <c r="AN41" s="49"/>
      <c r="AO41" s="49"/>
      <c r="AP41" s="68"/>
      <c r="AQ41" s="70">
        <v>2</v>
      </c>
    </row>
    <row r="42" spans="1:43" ht="20.25" customHeight="1">
      <c r="A42" s="59">
        <v>38</v>
      </c>
      <c r="B42" s="61" t="s">
        <v>236</v>
      </c>
      <c r="C42" s="64"/>
      <c r="D42" s="49"/>
      <c r="E42" s="49"/>
      <c r="F42" s="65"/>
      <c r="G42" s="62"/>
      <c r="H42" s="49"/>
      <c r="I42" s="49"/>
      <c r="J42" s="68"/>
      <c r="K42" s="64"/>
      <c r="L42" s="49"/>
      <c r="M42" s="49"/>
      <c r="N42" s="65"/>
      <c r="O42" s="62"/>
      <c r="P42" s="49"/>
      <c r="Q42" s="49"/>
      <c r="R42" s="68"/>
      <c r="S42" s="64"/>
      <c r="T42" s="49"/>
      <c r="U42" s="49"/>
      <c r="V42" s="65"/>
      <c r="W42" s="62"/>
      <c r="X42" s="49"/>
      <c r="Y42" s="49"/>
      <c r="Z42" s="68"/>
      <c r="AA42" s="64"/>
      <c r="AB42" s="49"/>
      <c r="AC42" s="49">
        <v>1</v>
      </c>
      <c r="AD42" s="65"/>
      <c r="AE42" s="62"/>
      <c r="AF42" s="49"/>
      <c r="AG42" s="49"/>
      <c r="AH42" s="68"/>
      <c r="AI42" s="64"/>
      <c r="AJ42" s="49"/>
      <c r="AK42" s="49"/>
      <c r="AL42" s="65">
        <v>1</v>
      </c>
      <c r="AM42" s="62"/>
      <c r="AN42" s="49"/>
      <c r="AO42" s="49"/>
      <c r="AP42" s="68"/>
      <c r="AQ42" s="70">
        <v>2</v>
      </c>
    </row>
    <row r="43" spans="1:43" ht="20.25" customHeight="1">
      <c r="A43" s="59">
        <v>39</v>
      </c>
      <c r="B43" s="61" t="s">
        <v>177</v>
      </c>
      <c r="C43" s="64"/>
      <c r="D43" s="49"/>
      <c r="E43" s="49"/>
      <c r="F43" s="65"/>
      <c r="G43" s="62"/>
      <c r="H43" s="49"/>
      <c r="I43" s="49"/>
      <c r="J43" s="68"/>
      <c r="K43" s="64"/>
      <c r="L43" s="49"/>
      <c r="M43" s="49"/>
      <c r="N43" s="65"/>
      <c r="O43" s="62"/>
      <c r="P43" s="49"/>
      <c r="Q43" s="49"/>
      <c r="R43" s="68"/>
      <c r="S43" s="64"/>
      <c r="T43" s="49"/>
      <c r="U43" s="49"/>
      <c r="V43" s="65"/>
      <c r="W43" s="62"/>
      <c r="X43" s="49"/>
      <c r="Y43" s="49"/>
      <c r="Z43" s="68"/>
      <c r="AA43" s="64"/>
      <c r="AB43" s="49"/>
      <c r="AC43" s="49"/>
      <c r="AD43" s="65"/>
      <c r="AE43" s="62"/>
      <c r="AF43" s="49"/>
      <c r="AG43" s="49"/>
      <c r="AH43" s="68"/>
      <c r="AI43" s="64">
        <v>1</v>
      </c>
      <c r="AJ43" s="49"/>
      <c r="AK43" s="49"/>
      <c r="AL43" s="65">
        <v>1</v>
      </c>
      <c r="AM43" s="62"/>
      <c r="AN43" s="49"/>
      <c r="AO43" s="49"/>
      <c r="AP43" s="68"/>
      <c r="AQ43" s="70">
        <v>2</v>
      </c>
    </row>
    <row r="44" spans="1:43" ht="20.25" customHeight="1">
      <c r="A44" s="59">
        <v>40</v>
      </c>
      <c r="B44" s="61" t="s">
        <v>88</v>
      </c>
      <c r="C44" s="64"/>
      <c r="D44" s="49"/>
      <c r="E44" s="49"/>
      <c r="F44" s="65"/>
      <c r="G44" s="62"/>
      <c r="H44" s="49"/>
      <c r="I44" s="49"/>
      <c r="J44" s="68"/>
      <c r="K44" s="64"/>
      <c r="L44" s="49"/>
      <c r="M44" s="49"/>
      <c r="N44" s="65"/>
      <c r="O44" s="62"/>
      <c r="P44" s="49"/>
      <c r="Q44" s="49"/>
      <c r="R44" s="68"/>
      <c r="S44" s="64"/>
      <c r="T44" s="49"/>
      <c r="U44" s="49"/>
      <c r="V44" s="65"/>
      <c r="W44" s="62"/>
      <c r="X44" s="49"/>
      <c r="Y44" s="49"/>
      <c r="Z44" s="68">
        <v>1</v>
      </c>
      <c r="AA44" s="64"/>
      <c r="AB44" s="49"/>
      <c r="AC44" s="49"/>
      <c r="AD44" s="65"/>
      <c r="AE44" s="62"/>
      <c r="AF44" s="49"/>
      <c r="AG44" s="49">
        <v>1</v>
      </c>
      <c r="AH44" s="68"/>
      <c r="AI44" s="64"/>
      <c r="AJ44" s="49"/>
      <c r="AK44" s="49"/>
      <c r="AL44" s="65"/>
      <c r="AM44" s="62"/>
      <c r="AN44" s="49"/>
      <c r="AO44" s="49"/>
      <c r="AP44" s="68"/>
      <c r="AQ44" s="70">
        <v>2</v>
      </c>
    </row>
    <row r="45" spans="1:43" ht="20.25" customHeight="1">
      <c r="A45" s="59">
        <v>41</v>
      </c>
      <c r="B45" s="61" t="s">
        <v>749</v>
      </c>
      <c r="C45" s="64"/>
      <c r="D45" s="49"/>
      <c r="E45" s="49"/>
      <c r="F45" s="65">
        <v>1</v>
      </c>
      <c r="G45" s="62"/>
      <c r="H45" s="49"/>
      <c r="I45" s="49"/>
      <c r="J45" s="68"/>
      <c r="K45" s="64"/>
      <c r="L45" s="49"/>
      <c r="M45" s="49">
        <v>1</v>
      </c>
      <c r="N45" s="65"/>
      <c r="O45" s="62"/>
      <c r="P45" s="49"/>
      <c r="Q45" s="49"/>
      <c r="R45" s="68"/>
      <c r="S45" s="64"/>
      <c r="T45" s="49"/>
      <c r="U45" s="49"/>
      <c r="V45" s="65"/>
      <c r="W45" s="62"/>
      <c r="X45" s="49"/>
      <c r="Y45" s="49"/>
      <c r="Z45" s="68"/>
      <c r="AA45" s="64"/>
      <c r="AB45" s="49"/>
      <c r="AC45" s="49"/>
      <c r="AD45" s="65"/>
      <c r="AE45" s="62"/>
      <c r="AF45" s="49"/>
      <c r="AG45" s="49"/>
      <c r="AH45" s="68"/>
      <c r="AI45" s="64"/>
      <c r="AJ45" s="49"/>
      <c r="AK45" s="49"/>
      <c r="AL45" s="65"/>
      <c r="AM45" s="62"/>
      <c r="AN45" s="49"/>
      <c r="AO45" s="49"/>
      <c r="AP45" s="68"/>
      <c r="AQ45" s="70">
        <v>2</v>
      </c>
    </row>
    <row r="46" spans="1:43" ht="20.25" customHeight="1">
      <c r="A46" s="59">
        <v>42</v>
      </c>
      <c r="B46" s="61" t="s">
        <v>209</v>
      </c>
      <c r="C46" s="64"/>
      <c r="D46" s="49"/>
      <c r="E46" s="49"/>
      <c r="F46" s="65"/>
      <c r="G46" s="62"/>
      <c r="H46" s="49"/>
      <c r="I46" s="49"/>
      <c r="J46" s="68"/>
      <c r="K46" s="64"/>
      <c r="L46" s="49"/>
      <c r="M46" s="49"/>
      <c r="N46" s="65"/>
      <c r="O46" s="62"/>
      <c r="P46" s="49"/>
      <c r="Q46" s="49"/>
      <c r="R46" s="68"/>
      <c r="S46" s="64"/>
      <c r="T46" s="49"/>
      <c r="U46" s="49"/>
      <c r="V46" s="65"/>
      <c r="W46" s="62"/>
      <c r="X46" s="49"/>
      <c r="Y46" s="49"/>
      <c r="Z46" s="68"/>
      <c r="AA46" s="64"/>
      <c r="AB46" s="49"/>
      <c r="AC46" s="49"/>
      <c r="AD46" s="65"/>
      <c r="AE46" s="62"/>
      <c r="AF46" s="49"/>
      <c r="AG46" s="49"/>
      <c r="AH46" s="68"/>
      <c r="AI46" s="64"/>
      <c r="AJ46" s="49"/>
      <c r="AK46" s="49">
        <v>2</v>
      </c>
      <c r="AL46" s="65"/>
      <c r="AM46" s="62"/>
      <c r="AN46" s="49"/>
      <c r="AO46" s="49"/>
      <c r="AP46" s="68"/>
      <c r="AQ46" s="70">
        <v>2</v>
      </c>
    </row>
    <row r="47" spans="1:43" ht="20.25" customHeight="1">
      <c r="A47" s="59">
        <v>43</v>
      </c>
      <c r="B47" s="61" t="s">
        <v>737</v>
      </c>
      <c r="C47" s="64"/>
      <c r="D47" s="49"/>
      <c r="E47" s="49"/>
      <c r="F47" s="65"/>
      <c r="G47" s="62"/>
      <c r="H47" s="49"/>
      <c r="I47" s="49"/>
      <c r="J47" s="68"/>
      <c r="K47" s="64"/>
      <c r="L47" s="49"/>
      <c r="M47" s="49">
        <v>1</v>
      </c>
      <c r="N47" s="65"/>
      <c r="O47" s="62"/>
      <c r="P47" s="49"/>
      <c r="Q47" s="49"/>
      <c r="R47" s="68"/>
      <c r="S47" s="64"/>
      <c r="T47" s="49"/>
      <c r="U47" s="49"/>
      <c r="V47" s="65"/>
      <c r="W47" s="62"/>
      <c r="X47" s="49"/>
      <c r="Y47" s="49"/>
      <c r="Z47" s="68"/>
      <c r="AA47" s="64"/>
      <c r="AB47" s="49"/>
      <c r="AC47" s="49"/>
      <c r="AD47" s="65"/>
      <c r="AE47" s="62"/>
      <c r="AF47" s="49"/>
      <c r="AG47" s="49"/>
      <c r="AH47" s="68"/>
      <c r="AI47" s="64"/>
      <c r="AJ47" s="49"/>
      <c r="AK47" s="49"/>
      <c r="AL47" s="65"/>
      <c r="AM47" s="62"/>
      <c r="AN47" s="49"/>
      <c r="AO47" s="49"/>
      <c r="AP47" s="68"/>
      <c r="AQ47" s="70">
        <v>1</v>
      </c>
    </row>
    <row r="48" spans="1:43" ht="20.25" customHeight="1">
      <c r="A48" s="59">
        <v>44</v>
      </c>
      <c r="B48" s="61" t="s">
        <v>675</v>
      </c>
      <c r="C48" s="64"/>
      <c r="D48" s="49"/>
      <c r="E48" s="49"/>
      <c r="F48" s="65"/>
      <c r="G48" s="62"/>
      <c r="H48" s="49"/>
      <c r="I48" s="49"/>
      <c r="J48" s="68"/>
      <c r="K48" s="64"/>
      <c r="L48" s="49"/>
      <c r="M48" s="49"/>
      <c r="N48" s="65"/>
      <c r="O48" s="62"/>
      <c r="P48" s="49"/>
      <c r="Q48" s="49"/>
      <c r="R48" s="68"/>
      <c r="S48" s="64"/>
      <c r="T48" s="49"/>
      <c r="U48" s="49"/>
      <c r="V48" s="65"/>
      <c r="W48" s="62"/>
      <c r="X48" s="49"/>
      <c r="Y48" s="49"/>
      <c r="Z48" s="68">
        <v>1</v>
      </c>
      <c r="AA48" s="64"/>
      <c r="AB48" s="49"/>
      <c r="AC48" s="49"/>
      <c r="AD48" s="65"/>
      <c r="AE48" s="62"/>
      <c r="AF48" s="49"/>
      <c r="AG48" s="49"/>
      <c r="AH48" s="68"/>
      <c r="AI48" s="64"/>
      <c r="AJ48" s="49"/>
      <c r="AK48" s="49"/>
      <c r="AL48" s="65"/>
      <c r="AM48" s="62"/>
      <c r="AN48" s="49"/>
      <c r="AO48" s="49"/>
      <c r="AP48" s="68"/>
      <c r="AQ48" s="70">
        <v>1</v>
      </c>
    </row>
    <row r="49" spans="1:43" ht="20.25" customHeight="1">
      <c r="A49" s="59">
        <v>45</v>
      </c>
      <c r="B49" s="61" t="s">
        <v>665</v>
      </c>
      <c r="C49" s="64"/>
      <c r="D49" s="49"/>
      <c r="E49" s="49"/>
      <c r="F49" s="65"/>
      <c r="G49" s="62"/>
      <c r="H49" s="49"/>
      <c r="I49" s="49"/>
      <c r="J49" s="68"/>
      <c r="K49" s="64"/>
      <c r="L49" s="49"/>
      <c r="M49" s="49"/>
      <c r="N49" s="65"/>
      <c r="O49" s="62"/>
      <c r="P49" s="49"/>
      <c r="Q49" s="49"/>
      <c r="R49" s="68"/>
      <c r="S49" s="64"/>
      <c r="T49" s="49"/>
      <c r="U49" s="49"/>
      <c r="V49" s="65"/>
      <c r="W49" s="62"/>
      <c r="X49" s="49"/>
      <c r="Y49" s="49"/>
      <c r="Z49" s="68">
        <v>1</v>
      </c>
      <c r="AA49" s="64"/>
      <c r="AB49" s="49"/>
      <c r="AC49" s="49"/>
      <c r="AD49" s="65"/>
      <c r="AE49" s="62"/>
      <c r="AF49" s="49"/>
      <c r="AG49" s="49"/>
      <c r="AH49" s="68"/>
      <c r="AI49" s="64"/>
      <c r="AJ49" s="49"/>
      <c r="AK49" s="49"/>
      <c r="AL49" s="65"/>
      <c r="AM49" s="62"/>
      <c r="AN49" s="49"/>
      <c r="AO49" s="49"/>
      <c r="AP49" s="68"/>
      <c r="AQ49" s="70">
        <v>1</v>
      </c>
    </row>
    <row r="50" spans="1:43" ht="20.25" customHeight="1">
      <c r="A50" s="59">
        <v>46</v>
      </c>
      <c r="B50" s="61" t="s">
        <v>244</v>
      </c>
      <c r="C50" s="64"/>
      <c r="D50" s="49"/>
      <c r="E50" s="49"/>
      <c r="F50" s="65"/>
      <c r="G50" s="62"/>
      <c r="H50" s="49"/>
      <c r="I50" s="49"/>
      <c r="J50" s="68"/>
      <c r="K50" s="64"/>
      <c r="L50" s="49"/>
      <c r="M50" s="49"/>
      <c r="N50" s="65"/>
      <c r="O50" s="62"/>
      <c r="P50" s="49"/>
      <c r="Q50" s="49"/>
      <c r="R50" s="68"/>
      <c r="S50" s="64"/>
      <c r="T50" s="49"/>
      <c r="U50" s="49"/>
      <c r="V50" s="65"/>
      <c r="W50" s="62"/>
      <c r="X50" s="49"/>
      <c r="Y50" s="49"/>
      <c r="Z50" s="68"/>
      <c r="AA50" s="64"/>
      <c r="AB50" s="49"/>
      <c r="AC50" s="49"/>
      <c r="AD50" s="65"/>
      <c r="AE50" s="62"/>
      <c r="AF50" s="49"/>
      <c r="AG50" s="49"/>
      <c r="AH50" s="68"/>
      <c r="AI50" s="64"/>
      <c r="AJ50" s="49"/>
      <c r="AK50" s="49"/>
      <c r="AL50" s="65">
        <v>1</v>
      </c>
      <c r="AM50" s="62"/>
      <c r="AN50" s="49"/>
      <c r="AO50" s="49"/>
      <c r="AP50" s="68"/>
      <c r="AQ50" s="70">
        <v>1</v>
      </c>
    </row>
    <row r="51" spans="1:43" ht="20.25" customHeight="1">
      <c r="A51" s="59">
        <v>47</v>
      </c>
      <c r="B51" s="61" t="s">
        <v>1077</v>
      </c>
      <c r="C51" s="64"/>
      <c r="D51" s="49"/>
      <c r="E51" s="49"/>
      <c r="F51" s="65"/>
      <c r="G51" s="62"/>
      <c r="H51" s="49"/>
      <c r="I51" s="49"/>
      <c r="J51" s="68"/>
      <c r="K51" s="64"/>
      <c r="L51" s="49"/>
      <c r="M51" s="49"/>
      <c r="N51" s="65"/>
      <c r="O51" s="62"/>
      <c r="P51" s="49"/>
      <c r="Q51" s="49"/>
      <c r="R51" s="68">
        <v>1</v>
      </c>
      <c r="S51" s="64"/>
      <c r="T51" s="49"/>
      <c r="U51" s="49"/>
      <c r="V51" s="65"/>
      <c r="W51" s="62"/>
      <c r="X51" s="49"/>
      <c r="Y51" s="49"/>
      <c r="Z51" s="68"/>
      <c r="AA51" s="64"/>
      <c r="AB51" s="49"/>
      <c r="AC51" s="49"/>
      <c r="AD51" s="65"/>
      <c r="AE51" s="62"/>
      <c r="AF51" s="49"/>
      <c r="AG51" s="49"/>
      <c r="AH51" s="68"/>
      <c r="AI51" s="64"/>
      <c r="AJ51" s="49"/>
      <c r="AK51" s="49"/>
      <c r="AL51" s="65"/>
      <c r="AM51" s="62"/>
      <c r="AN51" s="49"/>
      <c r="AO51" s="49"/>
      <c r="AP51" s="68"/>
      <c r="AQ51" s="70">
        <v>1</v>
      </c>
    </row>
    <row r="52" spans="1:43" ht="20.25" customHeight="1">
      <c r="A52" s="59">
        <v>48</v>
      </c>
      <c r="B52" s="61" t="s">
        <v>280</v>
      </c>
      <c r="C52" s="64"/>
      <c r="D52" s="49"/>
      <c r="E52" s="49"/>
      <c r="F52" s="65"/>
      <c r="G52" s="62"/>
      <c r="H52" s="49"/>
      <c r="I52" s="49"/>
      <c r="J52" s="68"/>
      <c r="K52" s="64"/>
      <c r="L52" s="49"/>
      <c r="M52" s="49"/>
      <c r="N52" s="65"/>
      <c r="O52" s="62"/>
      <c r="P52" s="49"/>
      <c r="Q52" s="49"/>
      <c r="R52" s="68"/>
      <c r="S52" s="64"/>
      <c r="T52" s="49"/>
      <c r="U52" s="49"/>
      <c r="V52" s="65"/>
      <c r="W52" s="62"/>
      <c r="X52" s="49"/>
      <c r="Y52" s="49"/>
      <c r="Z52" s="68"/>
      <c r="AA52" s="64"/>
      <c r="AB52" s="49"/>
      <c r="AC52" s="49"/>
      <c r="AD52" s="65"/>
      <c r="AE52" s="62"/>
      <c r="AF52" s="49"/>
      <c r="AG52" s="49"/>
      <c r="AH52" s="68"/>
      <c r="AI52" s="64"/>
      <c r="AJ52" s="49"/>
      <c r="AK52" s="49"/>
      <c r="AL52" s="65">
        <v>1</v>
      </c>
      <c r="AM52" s="62"/>
      <c r="AN52" s="49"/>
      <c r="AO52" s="49"/>
      <c r="AP52" s="68"/>
      <c r="AQ52" s="70">
        <v>1</v>
      </c>
    </row>
    <row r="53" spans="1:43" ht="20.25" customHeight="1">
      <c r="A53" s="59">
        <v>49</v>
      </c>
      <c r="B53" s="61" t="s">
        <v>442</v>
      </c>
      <c r="C53" s="64"/>
      <c r="D53" s="49"/>
      <c r="E53" s="49"/>
      <c r="F53" s="65"/>
      <c r="G53" s="62"/>
      <c r="H53" s="49"/>
      <c r="I53" s="49"/>
      <c r="J53" s="68"/>
      <c r="K53" s="64"/>
      <c r="L53" s="49"/>
      <c r="M53" s="49"/>
      <c r="N53" s="65"/>
      <c r="O53" s="62"/>
      <c r="P53" s="49"/>
      <c r="Q53" s="49"/>
      <c r="R53" s="68"/>
      <c r="S53" s="64"/>
      <c r="T53" s="49"/>
      <c r="U53" s="49"/>
      <c r="V53" s="65"/>
      <c r="W53" s="62"/>
      <c r="X53" s="49"/>
      <c r="Y53" s="49"/>
      <c r="Z53" s="68"/>
      <c r="AA53" s="64"/>
      <c r="AB53" s="49"/>
      <c r="AC53" s="49">
        <v>1</v>
      </c>
      <c r="AD53" s="65"/>
      <c r="AE53" s="62"/>
      <c r="AF53" s="49"/>
      <c r="AG53" s="49"/>
      <c r="AH53" s="68"/>
      <c r="AI53" s="64"/>
      <c r="AJ53" s="49"/>
      <c r="AK53" s="49"/>
      <c r="AL53" s="65"/>
      <c r="AM53" s="62"/>
      <c r="AN53" s="49"/>
      <c r="AO53" s="49"/>
      <c r="AP53" s="68"/>
      <c r="AQ53" s="70">
        <v>1</v>
      </c>
    </row>
    <row r="54" spans="1:43" ht="20.25" customHeight="1">
      <c r="A54" s="59">
        <v>50</v>
      </c>
      <c r="B54" s="61" t="s">
        <v>182</v>
      </c>
      <c r="C54" s="64"/>
      <c r="D54" s="49"/>
      <c r="E54" s="49"/>
      <c r="F54" s="65"/>
      <c r="G54" s="62"/>
      <c r="H54" s="49"/>
      <c r="I54" s="49"/>
      <c r="J54" s="68"/>
      <c r="K54" s="64"/>
      <c r="L54" s="49"/>
      <c r="M54" s="49"/>
      <c r="N54" s="65"/>
      <c r="O54" s="62"/>
      <c r="P54" s="49"/>
      <c r="Q54" s="49"/>
      <c r="R54" s="68"/>
      <c r="S54" s="64"/>
      <c r="T54" s="49"/>
      <c r="U54" s="49"/>
      <c r="V54" s="65"/>
      <c r="W54" s="62"/>
      <c r="X54" s="49"/>
      <c r="Y54" s="49"/>
      <c r="Z54" s="68"/>
      <c r="AA54" s="64"/>
      <c r="AB54" s="49"/>
      <c r="AC54" s="49"/>
      <c r="AD54" s="65"/>
      <c r="AE54" s="62"/>
      <c r="AF54" s="49"/>
      <c r="AG54" s="49"/>
      <c r="AH54" s="68"/>
      <c r="AI54" s="64">
        <v>1</v>
      </c>
      <c r="AJ54" s="49"/>
      <c r="AK54" s="49"/>
      <c r="AL54" s="65"/>
      <c r="AM54" s="62"/>
      <c r="AN54" s="49"/>
      <c r="AO54" s="49"/>
      <c r="AP54" s="68"/>
      <c r="AQ54" s="70">
        <v>1</v>
      </c>
    </row>
    <row r="55" spans="1:43" ht="20.25" customHeight="1">
      <c r="A55" s="59">
        <v>51</v>
      </c>
      <c r="B55" s="61" t="s">
        <v>53</v>
      </c>
      <c r="C55" s="64"/>
      <c r="D55" s="49"/>
      <c r="E55" s="49"/>
      <c r="F55" s="65"/>
      <c r="G55" s="62"/>
      <c r="H55" s="49"/>
      <c r="I55" s="49"/>
      <c r="J55" s="68"/>
      <c r="K55" s="64"/>
      <c r="L55" s="49"/>
      <c r="M55" s="49"/>
      <c r="N55" s="65"/>
      <c r="O55" s="62"/>
      <c r="P55" s="49"/>
      <c r="Q55" s="49"/>
      <c r="R55" s="68"/>
      <c r="S55" s="64"/>
      <c r="T55" s="49"/>
      <c r="U55" s="49"/>
      <c r="V55" s="65"/>
      <c r="W55" s="62"/>
      <c r="X55" s="49"/>
      <c r="Y55" s="49"/>
      <c r="Z55" s="68"/>
      <c r="AA55" s="64"/>
      <c r="AB55" s="49"/>
      <c r="AC55" s="49"/>
      <c r="AD55" s="65"/>
      <c r="AE55" s="62"/>
      <c r="AF55" s="49">
        <v>1</v>
      </c>
      <c r="AG55" s="49"/>
      <c r="AH55" s="68"/>
      <c r="AI55" s="64"/>
      <c r="AJ55" s="49"/>
      <c r="AK55" s="49"/>
      <c r="AL55" s="65"/>
      <c r="AM55" s="62"/>
      <c r="AN55" s="49"/>
      <c r="AO55" s="49"/>
      <c r="AP55" s="68"/>
      <c r="AQ55" s="70">
        <v>1</v>
      </c>
    </row>
    <row r="56" spans="1:43" ht="20.25" customHeight="1">
      <c r="A56" s="59">
        <v>52</v>
      </c>
      <c r="B56" s="61" t="s">
        <v>994</v>
      </c>
      <c r="C56" s="64"/>
      <c r="D56" s="49"/>
      <c r="E56" s="49"/>
      <c r="F56" s="65">
        <v>1</v>
      </c>
      <c r="G56" s="62"/>
      <c r="H56" s="49"/>
      <c r="I56" s="49"/>
      <c r="J56" s="68"/>
      <c r="K56" s="64"/>
      <c r="L56" s="49"/>
      <c r="M56" s="49"/>
      <c r="N56" s="65"/>
      <c r="O56" s="62"/>
      <c r="P56" s="49"/>
      <c r="Q56" s="49"/>
      <c r="R56" s="68"/>
      <c r="S56" s="64"/>
      <c r="T56" s="49"/>
      <c r="U56" s="49"/>
      <c r="V56" s="65"/>
      <c r="W56" s="62"/>
      <c r="X56" s="49"/>
      <c r="Y56" s="49"/>
      <c r="Z56" s="68"/>
      <c r="AA56" s="64"/>
      <c r="AB56" s="49"/>
      <c r="AC56" s="49"/>
      <c r="AD56" s="65"/>
      <c r="AE56" s="62"/>
      <c r="AF56" s="49"/>
      <c r="AG56" s="49"/>
      <c r="AH56" s="68"/>
      <c r="AI56" s="64"/>
      <c r="AJ56" s="49"/>
      <c r="AK56" s="49"/>
      <c r="AL56" s="65"/>
      <c r="AM56" s="62"/>
      <c r="AN56" s="49"/>
      <c r="AO56" s="49"/>
      <c r="AP56" s="68"/>
      <c r="AQ56" s="70">
        <v>1</v>
      </c>
    </row>
    <row r="57" spans="1:43" ht="20.25" customHeight="1">
      <c r="A57" s="59">
        <v>53</v>
      </c>
      <c r="B57" s="61" t="s">
        <v>864</v>
      </c>
      <c r="C57" s="64"/>
      <c r="D57" s="49"/>
      <c r="E57" s="49"/>
      <c r="F57" s="65"/>
      <c r="G57" s="62"/>
      <c r="H57" s="49"/>
      <c r="I57" s="49"/>
      <c r="J57" s="68"/>
      <c r="K57" s="64"/>
      <c r="L57" s="49"/>
      <c r="M57" s="49"/>
      <c r="N57" s="65">
        <v>1</v>
      </c>
      <c r="O57" s="62"/>
      <c r="P57" s="49"/>
      <c r="Q57" s="49"/>
      <c r="R57" s="68"/>
      <c r="S57" s="64"/>
      <c r="T57" s="49"/>
      <c r="U57" s="49"/>
      <c r="V57" s="65"/>
      <c r="W57" s="62"/>
      <c r="X57" s="49"/>
      <c r="Y57" s="49"/>
      <c r="Z57" s="68"/>
      <c r="AA57" s="64"/>
      <c r="AB57" s="49"/>
      <c r="AC57" s="49"/>
      <c r="AD57" s="65"/>
      <c r="AE57" s="62"/>
      <c r="AF57" s="49"/>
      <c r="AG57" s="49"/>
      <c r="AH57" s="68"/>
      <c r="AI57" s="64"/>
      <c r="AJ57" s="49"/>
      <c r="AK57" s="49"/>
      <c r="AL57" s="65"/>
      <c r="AM57" s="62"/>
      <c r="AN57" s="49"/>
      <c r="AO57" s="49"/>
      <c r="AP57" s="68"/>
      <c r="AQ57" s="70">
        <v>1</v>
      </c>
    </row>
    <row r="58" spans="1:43" ht="20.25" customHeight="1">
      <c r="A58" s="59">
        <v>54</v>
      </c>
      <c r="B58" s="61" t="s">
        <v>310</v>
      </c>
      <c r="C58" s="64"/>
      <c r="D58" s="49"/>
      <c r="E58" s="49"/>
      <c r="F58" s="65"/>
      <c r="G58" s="62"/>
      <c r="H58" s="49"/>
      <c r="I58" s="49"/>
      <c r="J58" s="68"/>
      <c r="K58" s="64"/>
      <c r="L58" s="49"/>
      <c r="M58" s="49"/>
      <c r="N58" s="65"/>
      <c r="O58" s="62"/>
      <c r="P58" s="49"/>
      <c r="Q58" s="49"/>
      <c r="R58" s="68"/>
      <c r="S58" s="64"/>
      <c r="T58" s="49">
        <v>1</v>
      </c>
      <c r="U58" s="49"/>
      <c r="V58" s="65"/>
      <c r="W58" s="62"/>
      <c r="X58" s="49"/>
      <c r="Y58" s="49"/>
      <c r="Z58" s="68"/>
      <c r="AA58" s="64"/>
      <c r="AB58" s="49"/>
      <c r="AC58" s="49"/>
      <c r="AD58" s="65"/>
      <c r="AE58" s="62"/>
      <c r="AF58" s="49"/>
      <c r="AG58" s="49"/>
      <c r="AH58" s="68"/>
      <c r="AI58" s="64"/>
      <c r="AJ58" s="49"/>
      <c r="AK58" s="49"/>
      <c r="AL58" s="65"/>
      <c r="AM58" s="62"/>
      <c r="AN58" s="49"/>
      <c r="AO58" s="49"/>
      <c r="AP58" s="68"/>
      <c r="AQ58" s="70">
        <v>1</v>
      </c>
    </row>
    <row r="59" spans="1:43" ht="20.25" customHeight="1">
      <c r="A59" s="59">
        <v>55</v>
      </c>
      <c r="B59" s="61" t="s">
        <v>670</v>
      </c>
      <c r="C59" s="64"/>
      <c r="D59" s="49"/>
      <c r="E59" s="49"/>
      <c r="F59" s="65"/>
      <c r="G59" s="62"/>
      <c r="H59" s="49"/>
      <c r="I59" s="49"/>
      <c r="J59" s="68"/>
      <c r="K59" s="64"/>
      <c r="L59" s="49"/>
      <c r="M59" s="49"/>
      <c r="N59" s="65"/>
      <c r="O59" s="62"/>
      <c r="P59" s="49"/>
      <c r="Q59" s="49"/>
      <c r="R59" s="68"/>
      <c r="S59" s="64"/>
      <c r="T59" s="49"/>
      <c r="U59" s="49"/>
      <c r="V59" s="65"/>
      <c r="W59" s="62"/>
      <c r="X59" s="49"/>
      <c r="Y59" s="49"/>
      <c r="Z59" s="68">
        <v>1</v>
      </c>
      <c r="AA59" s="64"/>
      <c r="AB59" s="49"/>
      <c r="AC59" s="49"/>
      <c r="AD59" s="65"/>
      <c r="AE59" s="62"/>
      <c r="AF59" s="49"/>
      <c r="AG59" s="49"/>
      <c r="AH59" s="68"/>
      <c r="AI59" s="64"/>
      <c r="AJ59" s="49"/>
      <c r="AK59" s="49"/>
      <c r="AL59" s="65"/>
      <c r="AM59" s="62"/>
      <c r="AN59" s="49"/>
      <c r="AO59" s="49"/>
      <c r="AP59" s="68"/>
      <c r="AQ59" s="70">
        <v>1</v>
      </c>
    </row>
    <row r="60" spans="1:43" ht="20.25" customHeight="1">
      <c r="A60" s="59">
        <v>56</v>
      </c>
      <c r="B60" s="61" t="s">
        <v>851</v>
      </c>
      <c r="C60" s="64"/>
      <c r="D60" s="49"/>
      <c r="E60" s="49"/>
      <c r="F60" s="65"/>
      <c r="G60" s="62"/>
      <c r="H60" s="49"/>
      <c r="I60" s="49"/>
      <c r="J60" s="68"/>
      <c r="K60" s="64"/>
      <c r="L60" s="49"/>
      <c r="M60" s="49"/>
      <c r="N60" s="65">
        <v>1</v>
      </c>
      <c r="O60" s="62"/>
      <c r="P60" s="49"/>
      <c r="Q60" s="49"/>
      <c r="R60" s="68"/>
      <c r="S60" s="64"/>
      <c r="T60" s="49"/>
      <c r="U60" s="49"/>
      <c r="V60" s="65"/>
      <c r="W60" s="62"/>
      <c r="X60" s="49"/>
      <c r="Y60" s="49"/>
      <c r="Z60" s="68"/>
      <c r="AA60" s="64"/>
      <c r="AB60" s="49"/>
      <c r="AC60" s="49"/>
      <c r="AD60" s="65"/>
      <c r="AE60" s="62"/>
      <c r="AF60" s="49"/>
      <c r="AG60" s="49"/>
      <c r="AH60" s="68"/>
      <c r="AI60" s="64"/>
      <c r="AJ60" s="49"/>
      <c r="AK60" s="49"/>
      <c r="AL60" s="65"/>
      <c r="AM60" s="62"/>
      <c r="AN60" s="49"/>
      <c r="AO60" s="49"/>
      <c r="AP60" s="68"/>
      <c r="AQ60" s="70">
        <v>1</v>
      </c>
    </row>
    <row r="61" spans="1:43" ht="20.25" customHeight="1">
      <c r="A61" s="59">
        <v>57</v>
      </c>
      <c r="B61" s="61" t="s">
        <v>982</v>
      </c>
      <c r="C61" s="64"/>
      <c r="D61" s="49"/>
      <c r="E61" s="49"/>
      <c r="F61" s="65">
        <v>1</v>
      </c>
      <c r="G61" s="62"/>
      <c r="H61" s="49"/>
      <c r="I61" s="49"/>
      <c r="J61" s="68"/>
      <c r="K61" s="64"/>
      <c r="L61" s="49"/>
      <c r="M61" s="49"/>
      <c r="N61" s="65"/>
      <c r="O61" s="62"/>
      <c r="P61" s="49"/>
      <c r="Q61" s="49"/>
      <c r="R61" s="68"/>
      <c r="S61" s="64"/>
      <c r="T61" s="49"/>
      <c r="U61" s="49"/>
      <c r="V61" s="65"/>
      <c r="W61" s="62"/>
      <c r="X61" s="49"/>
      <c r="Y61" s="49"/>
      <c r="Z61" s="68"/>
      <c r="AA61" s="64"/>
      <c r="AB61" s="49"/>
      <c r="AC61" s="49"/>
      <c r="AD61" s="65"/>
      <c r="AE61" s="62"/>
      <c r="AF61" s="49"/>
      <c r="AG61" s="49"/>
      <c r="AH61" s="68"/>
      <c r="AI61" s="64"/>
      <c r="AJ61" s="49"/>
      <c r="AK61" s="49"/>
      <c r="AL61" s="65"/>
      <c r="AM61" s="62"/>
      <c r="AN61" s="49"/>
      <c r="AO61" s="49"/>
      <c r="AP61" s="68"/>
      <c r="AQ61" s="70">
        <v>1</v>
      </c>
    </row>
    <row r="62" spans="1:43" ht="20.25" customHeight="1">
      <c r="A62" s="59">
        <v>58</v>
      </c>
      <c r="B62" s="61" t="s">
        <v>495</v>
      </c>
      <c r="C62" s="64"/>
      <c r="D62" s="49"/>
      <c r="E62" s="49"/>
      <c r="F62" s="65"/>
      <c r="G62" s="62"/>
      <c r="H62" s="49"/>
      <c r="I62" s="49"/>
      <c r="J62" s="68"/>
      <c r="K62" s="64"/>
      <c r="L62" s="49"/>
      <c r="M62" s="49"/>
      <c r="N62" s="65"/>
      <c r="O62" s="62"/>
      <c r="P62" s="49"/>
      <c r="Q62" s="49"/>
      <c r="R62" s="68"/>
      <c r="S62" s="64"/>
      <c r="T62" s="49"/>
      <c r="U62" s="49"/>
      <c r="V62" s="65"/>
      <c r="W62" s="62"/>
      <c r="X62" s="49"/>
      <c r="Y62" s="49"/>
      <c r="Z62" s="68"/>
      <c r="AA62" s="64"/>
      <c r="AB62" s="49"/>
      <c r="AC62" s="49"/>
      <c r="AD62" s="65">
        <v>1</v>
      </c>
      <c r="AE62" s="62"/>
      <c r="AF62" s="49"/>
      <c r="AG62" s="49"/>
      <c r="AH62" s="68"/>
      <c r="AI62" s="64"/>
      <c r="AJ62" s="49"/>
      <c r="AK62" s="49"/>
      <c r="AL62" s="65"/>
      <c r="AM62" s="62"/>
      <c r="AN62" s="49"/>
      <c r="AO62" s="49"/>
      <c r="AP62" s="68"/>
      <c r="AQ62" s="70">
        <v>1</v>
      </c>
    </row>
    <row r="63" spans="1:43" ht="20.25" customHeight="1">
      <c r="A63" s="59">
        <v>59</v>
      </c>
      <c r="B63" s="61" t="s">
        <v>774</v>
      </c>
      <c r="C63" s="64"/>
      <c r="D63" s="49"/>
      <c r="E63" s="49"/>
      <c r="F63" s="65"/>
      <c r="G63" s="62"/>
      <c r="H63" s="49"/>
      <c r="I63" s="49"/>
      <c r="J63" s="68"/>
      <c r="K63" s="64"/>
      <c r="L63" s="49"/>
      <c r="M63" s="49"/>
      <c r="N63" s="65">
        <v>1</v>
      </c>
      <c r="O63" s="62"/>
      <c r="P63" s="49"/>
      <c r="Q63" s="49"/>
      <c r="R63" s="68"/>
      <c r="S63" s="64"/>
      <c r="T63" s="49"/>
      <c r="U63" s="49"/>
      <c r="V63" s="65"/>
      <c r="W63" s="62"/>
      <c r="X63" s="49"/>
      <c r="Y63" s="49"/>
      <c r="Z63" s="68"/>
      <c r="AA63" s="64"/>
      <c r="AB63" s="49"/>
      <c r="AC63" s="49"/>
      <c r="AD63" s="65"/>
      <c r="AE63" s="62"/>
      <c r="AF63" s="49"/>
      <c r="AG63" s="49"/>
      <c r="AH63" s="68"/>
      <c r="AI63" s="64"/>
      <c r="AJ63" s="49"/>
      <c r="AK63" s="49"/>
      <c r="AL63" s="65"/>
      <c r="AM63" s="62"/>
      <c r="AN63" s="49"/>
      <c r="AO63" s="49"/>
      <c r="AP63" s="68"/>
      <c r="AQ63" s="70">
        <v>1</v>
      </c>
    </row>
    <row r="64" spans="1:43" ht="20.25" customHeight="1">
      <c r="A64" s="59">
        <v>60</v>
      </c>
      <c r="B64" s="61" t="s">
        <v>114</v>
      </c>
      <c r="C64" s="64"/>
      <c r="D64" s="49"/>
      <c r="E64" s="49"/>
      <c r="F64" s="65"/>
      <c r="G64" s="62"/>
      <c r="H64" s="49"/>
      <c r="I64" s="49"/>
      <c r="J64" s="68"/>
      <c r="K64" s="64"/>
      <c r="L64" s="49"/>
      <c r="M64" s="49"/>
      <c r="N64" s="65"/>
      <c r="O64" s="62"/>
      <c r="P64" s="49"/>
      <c r="Q64" s="49"/>
      <c r="R64" s="68"/>
      <c r="S64" s="64"/>
      <c r="T64" s="49"/>
      <c r="U64" s="49"/>
      <c r="V64" s="65"/>
      <c r="W64" s="62"/>
      <c r="X64" s="49"/>
      <c r="Y64" s="49"/>
      <c r="Z64" s="68"/>
      <c r="AA64" s="64"/>
      <c r="AB64" s="49"/>
      <c r="AC64" s="49"/>
      <c r="AD64" s="65"/>
      <c r="AE64" s="62"/>
      <c r="AF64" s="49"/>
      <c r="AG64" s="49"/>
      <c r="AH64" s="68">
        <v>1</v>
      </c>
      <c r="AI64" s="64"/>
      <c r="AJ64" s="49"/>
      <c r="AK64" s="49"/>
      <c r="AL64" s="65"/>
      <c r="AM64" s="62"/>
      <c r="AN64" s="49"/>
      <c r="AO64" s="49"/>
      <c r="AP64" s="68"/>
      <c r="AQ64" s="70">
        <v>1</v>
      </c>
    </row>
    <row r="65" spans="1:43" ht="20.25" customHeight="1">
      <c r="A65" s="59">
        <v>61</v>
      </c>
      <c r="B65" s="61" t="s">
        <v>812</v>
      </c>
      <c r="C65" s="64"/>
      <c r="D65" s="49"/>
      <c r="E65" s="49"/>
      <c r="F65" s="65"/>
      <c r="G65" s="62"/>
      <c r="H65" s="49"/>
      <c r="I65" s="49"/>
      <c r="J65" s="68"/>
      <c r="K65" s="64"/>
      <c r="L65" s="49"/>
      <c r="M65" s="49"/>
      <c r="N65" s="65">
        <v>1</v>
      </c>
      <c r="O65" s="62"/>
      <c r="P65" s="49"/>
      <c r="Q65" s="49"/>
      <c r="R65" s="68"/>
      <c r="S65" s="64"/>
      <c r="T65" s="49"/>
      <c r="U65" s="49"/>
      <c r="V65" s="65"/>
      <c r="W65" s="62"/>
      <c r="X65" s="49"/>
      <c r="Y65" s="49"/>
      <c r="Z65" s="68"/>
      <c r="AA65" s="64"/>
      <c r="AB65" s="49"/>
      <c r="AC65" s="49"/>
      <c r="AD65" s="65"/>
      <c r="AE65" s="62"/>
      <c r="AF65" s="49"/>
      <c r="AG65" s="49"/>
      <c r="AH65" s="68"/>
      <c r="AI65" s="64"/>
      <c r="AJ65" s="49"/>
      <c r="AK65" s="49"/>
      <c r="AL65" s="65"/>
      <c r="AM65" s="62"/>
      <c r="AN65" s="49"/>
      <c r="AO65" s="49"/>
      <c r="AP65" s="68"/>
      <c r="AQ65" s="70">
        <v>1</v>
      </c>
    </row>
    <row r="66" spans="1:43" ht="16.5" thickBot="1">
      <c r="A66" s="102" t="s">
        <v>1095</v>
      </c>
      <c r="B66" s="103"/>
      <c r="C66" s="66">
        <v>1</v>
      </c>
      <c r="D66" s="60">
        <v>2</v>
      </c>
      <c r="E66" s="60">
        <v>2</v>
      </c>
      <c r="F66" s="67">
        <v>28</v>
      </c>
      <c r="G66" s="63">
        <v>1</v>
      </c>
      <c r="H66" s="60">
        <v>1</v>
      </c>
      <c r="I66" s="60">
        <v>9</v>
      </c>
      <c r="J66" s="69">
        <v>6</v>
      </c>
      <c r="K66" s="66">
        <v>1</v>
      </c>
      <c r="L66" s="60">
        <v>1</v>
      </c>
      <c r="M66" s="60">
        <v>9</v>
      </c>
      <c r="N66" s="67">
        <v>32</v>
      </c>
      <c r="O66" s="63">
        <v>1</v>
      </c>
      <c r="P66" s="60">
        <v>1</v>
      </c>
      <c r="Q66" s="60">
        <v>2</v>
      </c>
      <c r="R66" s="69">
        <v>18</v>
      </c>
      <c r="S66" s="66">
        <v>1</v>
      </c>
      <c r="T66" s="60">
        <v>4</v>
      </c>
      <c r="U66" s="60">
        <v>2</v>
      </c>
      <c r="V66" s="67">
        <v>21</v>
      </c>
      <c r="W66" s="63">
        <v>1</v>
      </c>
      <c r="X66" s="60">
        <v>1</v>
      </c>
      <c r="Y66" s="60">
        <v>10</v>
      </c>
      <c r="Z66" s="69">
        <v>25</v>
      </c>
      <c r="AA66" s="66">
        <v>1</v>
      </c>
      <c r="AB66" s="60">
        <v>1</v>
      </c>
      <c r="AC66" s="60">
        <v>7</v>
      </c>
      <c r="AD66" s="67">
        <v>16</v>
      </c>
      <c r="AE66" s="63">
        <v>1</v>
      </c>
      <c r="AF66" s="60">
        <v>2</v>
      </c>
      <c r="AG66" s="60">
        <v>7</v>
      </c>
      <c r="AH66" s="69">
        <v>13</v>
      </c>
      <c r="AI66" s="66">
        <v>3</v>
      </c>
      <c r="AJ66" s="60">
        <v>2</v>
      </c>
      <c r="AK66" s="60">
        <v>5</v>
      </c>
      <c r="AL66" s="67">
        <v>19</v>
      </c>
      <c r="AM66" s="63">
        <v>1</v>
      </c>
      <c r="AN66" s="60">
        <v>4</v>
      </c>
      <c r="AO66" s="60">
        <v>5</v>
      </c>
      <c r="AP66" s="69">
        <v>4</v>
      </c>
      <c r="AQ66" s="71">
        <v>271</v>
      </c>
    </row>
    <row r="67" spans="1:43" ht="16.5" thickTop="1"/>
  </sheetData>
  <mergeCells count="15">
    <mergeCell ref="A1:AQ1"/>
    <mergeCell ref="A3:A4"/>
    <mergeCell ref="B3:B4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Q3:AQ4"/>
    <mergeCell ref="A66:B66"/>
  </mergeCells>
  <printOptions horizontalCentered="1"/>
  <pageMargins left="7.874015748031496E-2" right="7.874015748031496E-2" top="7.874015748031496E-2" bottom="7.874015748031496E-2" header="0" footer="0"/>
  <pageSetup paperSize="9" scale="78" orientation="landscape" r:id="rId1"/>
  <rowBreaks count="1" manualBreakCount="1">
    <brk id="3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D4209-FCB2-4C2E-BEA4-BF863F82D277}">
  <sheetPr>
    <tabColor rgb="FF00B050"/>
  </sheetPr>
  <dimension ref="A1:G68"/>
  <sheetViews>
    <sheetView workbookViewId="0">
      <selection activeCell="H7" sqref="H7"/>
    </sheetView>
  </sheetViews>
  <sheetFormatPr defaultColWidth="9" defaultRowHeight="15.75"/>
  <cols>
    <col min="1" max="1" width="3" style="46" bestFit="1" customWidth="1"/>
    <col min="2" max="2" width="26.140625" style="46" bestFit="1" customWidth="1"/>
    <col min="3" max="6" width="10.5703125" style="46" customWidth="1"/>
    <col min="7" max="7" width="12" style="46" customWidth="1"/>
    <col min="8" max="16384" width="9" style="46"/>
  </cols>
  <sheetData>
    <row r="1" spans="1:7" ht="18.75">
      <c r="A1" s="106" t="s">
        <v>1110</v>
      </c>
      <c r="B1" s="106"/>
      <c r="C1" s="106"/>
      <c r="D1" s="106"/>
      <c r="E1" s="106"/>
      <c r="F1" s="106"/>
      <c r="G1" s="106"/>
    </row>
    <row r="2" spans="1:7" ht="18.75">
      <c r="A2" s="106" t="s">
        <v>1111</v>
      </c>
      <c r="B2" s="106"/>
      <c r="C2" s="106"/>
      <c r="D2" s="106"/>
      <c r="E2" s="106"/>
      <c r="F2" s="106"/>
      <c r="G2" s="106"/>
    </row>
    <row r="3" spans="1:7" ht="16.5" thickBot="1"/>
    <row r="4" spans="1:7" ht="16.5" thickTop="1">
      <c r="A4" s="100" t="s">
        <v>1107</v>
      </c>
      <c r="B4" s="108" t="s">
        <v>1103</v>
      </c>
      <c r="C4" s="108" t="s">
        <v>1109</v>
      </c>
      <c r="D4" s="108"/>
      <c r="E4" s="108"/>
      <c r="F4" s="111"/>
      <c r="G4" s="104" t="s">
        <v>1095</v>
      </c>
    </row>
    <row r="5" spans="1:7">
      <c r="A5" s="101"/>
      <c r="B5" s="116"/>
      <c r="C5" s="72" t="s">
        <v>37</v>
      </c>
      <c r="D5" s="72" t="s">
        <v>47</v>
      </c>
      <c r="E5" s="72" t="s">
        <v>64</v>
      </c>
      <c r="F5" s="75" t="s">
        <v>109</v>
      </c>
      <c r="G5" s="105"/>
    </row>
    <row r="6" spans="1:7">
      <c r="A6" s="48">
        <v>1</v>
      </c>
      <c r="B6" s="73" t="s">
        <v>303</v>
      </c>
      <c r="C6" s="49">
        <v>4</v>
      </c>
      <c r="D6" s="49">
        <v>3</v>
      </c>
      <c r="E6" s="49">
        <v>8</v>
      </c>
      <c r="F6" s="68">
        <v>27</v>
      </c>
      <c r="G6" s="70">
        <v>42</v>
      </c>
    </row>
    <row r="7" spans="1:7">
      <c r="A7" s="48">
        <v>2</v>
      </c>
      <c r="B7" s="73" t="s">
        <v>31</v>
      </c>
      <c r="C7" s="49">
        <v>2</v>
      </c>
      <c r="D7" s="49">
        <v>1</v>
      </c>
      <c r="E7" s="49">
        <v>3</v>
      </c>
      <c r="F7" s="68">
        <v>2</v>
      </c>
      <c r="G7" s="70">
        <v>8</v>
      </c>
    </row>
    <row r="8" spans="1:7">
      <c r="A8" s="48">
        <v>3</v>
      </c>
      <c r="B8" s="73" t="s">
        <v>43</v>
      </c>
      <c r="C8" s="49">
        <v>1</v>
      </c>
      <c r="D8" s="49">
        <v>8</v>
      </c>
      <c r="E8" s="49">
        <v>12</v>
      </c>
      <c r="F8" s="68">
        <v>22</v>
      </c>
      <c r="G8" s="70">
        <v>43</v>
      </c>
    </row>
    <row r="9" spans="1:7">
      <c r="A9" s="48">
        <v>4</v>
      </c>
      <c r="B9" s="73" t="s">
        <v>125</v>
      </c>
      <c r="C9" s="49">
        <v>1</v>
      </c>
      <c r="D9" s="49">
        <v>1</v>
      </c>
      <c r="E9" s="49">
        <v>3</v>
      </c>
      <c r="F9" s="68">
        <v>16</v>
      </c>
      <c r="G9" s="70">
        <v>21</v>
      </c>
    </row>
    <row r="10" spans="1:7">
      <c r="A10" s="48">
        <v>5</v>
      </c>
      <c r="B10" s="73" t="s">
        <v>225</v>
      </c>
      <c r="C10" s="49">
        <v>1</v>
      </c>
      <c r="D10" s="49"/>
      <c r="E10" s="49">
        <v>1</v>
      </c>
      <c r="F10" s="68">
        <v>4</v>
      </c>
      <c r="G10" s="70">
        <v>6</v>
      </c>
    </row>
    <row r="11" spans="1:7">
      <c r="A11" s="48">
        <v>6</v>
      </c>
      <c r="B11" s="73" t="s">
        <v>170</v>
      </c>
      <c r="C11" s="49">
        <v>1</v>
      </c>
      <c r="D11" s="49"/>
      <c r="E11" s="49"/>
      <c r="F11" s="68">
        <v>2</v>
      </c>
      <c r="G11" s="70">
        <v>3</v>
      </c>
    </row>
    <row r="12" spans="1:7">
      <c r="A12" s="48">
        <v>7</v>
      </c>
      <c r="B12" s="73" t="s">
        <v>177</v>
      </c>
      <c r="C12" s="49">
        <v>1</v>
      </c>
      <c r="D12" s="49"/>
      <c r="E12" s="49"/>
      <c r="F12" s="68">
        <v>1</v>
      </c>
      <c r="G12" s="70">
        <v>2</v>
      </c>
    </row>
    <row r="13" spans="1:7">
      <c r="A13" s="48">
        <v>8</v>
      </c>
      <c r="B13" s="73" t="s">
        <v>182</v>
      </c>
      <c r="C13" s="49">
        <v>1</v>
      </c>
      <c r="D13" s="49"/>
      <c r="E13" s="49"/>
      <c r="F13" s="68"/>
      <c r="G13" s="70">
        <v>1</v>
      </c>
    </row>
    <row r="14" spans="1:7">
      <c r="A14" s="48">
        <v>9</v>
      </c>
      <c r="B14" s="73" t="s">
        <v>107</v>
      </c>
      <c r="C14" s="49"/>
      <c r="D14" s="49">
        <v>1</v>
      </c>
      <c r="E14" s="49">
        <v>1</v>
      </c>
      <c r="F14" s="68">
        <v>6</v>
      </c>
      <c r="G14" s="70">
        <v>8</v>
      </c>
    </row>
    <row r="15" spans="1:7">
      <c r="A15" s="48">
        <v>10</v>
      </c>
      <c r="B15" s="73" t="s">
        <v>194</v>
      </c>
      <c r="C15" s="49"/>
      <c r="D15" s="49">
        <v>1</v>
      </c>
      <c r="E15" s="49">
        <v>1</v>
      </c>
      <c r="F15" s="68">
        <v>3</v>
      </c>
      <c r="G15" s="70">
        <v>5</v>
      </c>
    </row>
    <row r="16" spans="1:7">
      <c r="A16" s="48">
        <v>11</v>
      </c>
      <c r="B16" s="73" t="s">
        <v>188</v>
      </c>
      <c r="C16" s="49"/>
      <c r="D16" s="49">
        <v>1</v>
      </c>
      <c r="E16" s="49">
        <v>1</v>
      </c>
      <c r="F16" s="68">
        <v>3</v>
      </c>
      <c r="G16" s="70">
        <v>5</v>
      </c>
    </row>
    <row r="17" spans="1:7">
      <c r="A17" s="48">
        <v>12</v>
      </c>
      <c r="B17" s="73" t="s">
        <v>287</v>
      </c>
      <c r="C17" s="49"/>
      <c r="D17" s="49">
        <v>1</v>
      </c>
      <c r="E17" s="49"/>
      <c r="F17" s="68">
        <v>1</v>
      </c>
      <c r="G17" s="70">
        <v>2</v>
      </c>
    </row>
    <row r="18" spans="1:7">
      <c r="A18" s="48">
        <v>13</v>
      </c>
      <c r="B18" s="73" t="s">
        <v>53</v>
      </c>
      <c r="C18" s="49"/>
      <c r="D18" s="49">
        <v>1</v>
      </c>
      <c r="E18" s="49"/>
      <c r="F18" s="68"/>
      <c r="G18" s="70">
        <v>1</v>
      </c>
    </row>
    <row r="19" spans="1:7">
      <c r="A19" s="48">
        <v>14</v>
      </c>
      <c r="B19" s="73" t="s">
        <v>310</v>
      </c>
      <c r="C19" s="49"/>
      <c r="D19" s="49">
        <v>1</v>
      </c>
      <c r="E19" s="49"/>
      <c r="F19" s="68"/>
      <c r="G19" s="70">
        <v>1</v>
      </c>
    </row>
    <row r="20" spans="1:7">
      <c r="A20" s="48">
        <v>15</v>
      </c>
      <c r="B20" s="73" t="s">
        <v>73</v>
      </c>
      <c r="C20" s="49"/>
      <c r="D20" s="49"/>
      <c r="E20" s="49">
        <v>4</v>
      </c>
      <c r="F20" s="68">
        <v>8</v>
      </c>
      <c r="G20" s="70">
        <v>12</v>
      </c>
    </row>
    <row r="21" spans="1:7">
      <c r="A21" s="48">
        <v>16</v>
      </c>
      <c r="B21" s="73" t="s">
        <v>80</v>
      </c>
      <c r="C21" s="49"/>
      <c r="D21" s="49"/>
      <c r="E21" s="49">
        <v>4</v>
      </c>
      <c r="F21" s="68">
        <v>2</v>
      </c>
      <c r="G21" s="70">
        <v>6</v>
      </c>
    </row>
    <row r="22" spans="1:7">
      <c r="A22" s="48">
        <v>17</v>
      </c>
      <c r="B22" s="73" t="s">
        <v>199</v>
      </c>
      <c r="C22" s="49"/>
      <c r="D22" s="49"/>
      <c r="E22" s="49">
        <v>3</v>
      </c>
      <c r="F22" s="68">
        <v>3</v>
      </c>
      <c r="G22" s="70">
        <v>6</v>
      </c>
    </row>
    <row r="23" spans="1:7">
      <c r="A23" s="48">
        <v>18</v>
      </c>
      <c r="B23" s="73" t="s">
        <v>462</v>
      </c>
      <c r="C23" s="49"/>
      <c r="D23" s="49"/>
      <c r="E23" s="49">
        <v>2</v>
      </c>
      <c r="F23" s="68">
        <v>5</v>
      </c>
      <c r="G23" s="70">
        <v>7</v>
      </c>
    </row>
    <row r="24" spans="1:7">
      <c r="A24" s="48">
        <v>19</v>
      </c>
      <c r="B24" s="73" t="s">
        <v>209</v>
      </c>
      <c r="C24" s="49"/>
      <c r="D24" s="49"/>
      <c r="E24" s="49">
        <v>2</v>
      </c>
      <c r="F24" s="68"/>
      <c r="G24" s="70">
        <v>2</v>
      </c>
    </row>
    <row r="25" spans="1:7">
      <c r="A25" s="48">
        <v>20</v>
      </c>
      <c r="B25" s="73" t="s">
        <v>95</v>
      </c>
      <c r="C25" s="49"/>
      <c r="D25" s="49"/>
      <c r="E25" s="49">
        <v>1</v>
      </c>
      <c r="F25" s="68">
        <v>3</v>
      </c>
      <c r="G25" s="70">
        <v>4</v>
      </c>
    </row>
    <row r="26" spans="1:7">
      <c r="A26" s="48">
        <v>21</v>
      </c>
      <c r="B26" s="73" t="s">
        <v>410</v>
      </c>
      <c r="C26" s="49"/>
      <c r="D26" s="49"/>
      <c r="E26" s="49">
        <v>1</v>
      </c>
      <c r="F26" s="68">
        <v>3</v>
      </c>
      <c r="G26" s="70">
        <v>4</v>
      </c>
    </row>
    <row r="27" spans="1:7">
      <c r="A27" s="48">
        <v>22</v>
      </c>
      <c r="B27" s="73" t="s">
        <v>356</v>
      </c>
      <c r="C27" s="49"/>
      <c r="D27" s="49"/>
      <c r="E27" s="49">
        <v>1</v>
      </c>
      <c r="F27" s="68">
        <v>3</v>
      </c>
      <c r="G27" s="70">
        <v>4</v>
      </c>
    </row>
    <row r="28" spans="1:7">
      <c r="A28" s="48">
        <v>23</v>
      </c>
      <c r="B28" s="73" t="s">
        <v>482</v>
      </c>
      <c r="C28" s="49"/>
      <c r="D28" s="49"/>
      <c r="E28" s="49">
        <v>1</v>
      </c>
      <c r="F28" s="68">
        <v>2</v>
      </c>
      <c r="G28" s="70">
        <v>3</v>
      </c>
    </row>
    <row r="29" spans="1:7">
      <c r="A29" s="48">
        <v>24</v>
      </c>
      <c r="B29" s="73" t="s">
        <v>428</v>
      </c>
      <c r="C29" s="49"/>
      <c r="D29" s="49"/>
      <c r="E29" s="49">
        <v>1</v>
      </c>
      <c r="F29" s="68">
        <v>2</v>
      </c>
      <c r="G29" s="70">
        <v>3</v>
      </c>
    </row>
    <row r="30" spans="1:7">
      <c r="A30" s="48">
        <v>25</v>
      </c>
      <c r="B30" s="73" t="s">
        <v>298</v>
      </c>
      <c r="C30" s="49"/>
      <c r="D30" s="49"/>
      <c r="E30" s="49">
        <v>1</v>
      </c>
      <c r="F30" s="68">
        <v>1</v>
      </c>
      <c r="G30" s="70">
        <v>2</v>
      </c>
    </row>
    <row r="31" spans="1:7">
      <c r="A31" s="48">
        <v>26</v>
      </c>
      <c r="B31" s="73" t="s">
        <v>205</v>
      </c>
      <c r="C31" s="49"/>
      <c r="D31" s="49"/>
      <c r="E31" s="49">
        <v>1</v>
      </c>
      <c r="F31" s="68">
        <v>1</v>
      </c>
      <c r="G31" s="70">
        <v>2</v>
      </c>
    </row>
    <row r="32" spans="1:7">
      <c r="A32" s="48">
        <v>27</v>
      </c>
      <c r="B32" s="73" t="s">
        <v>561</v>
      </c>
      <c r="C32" s="49"/>
      <c r="D32" s="49"/>
      <c r="E32" s="49">
        <v>1</v>
      </c>
      <c r="F32" s="68">
        <v>1</v>
      </c>
      <c r="G32" s="70">
        <v>2</v>
      </c>
    </row>
    <row r="33" spans="1:7">
      <c r="A33" s="48">
        <v>28</v>
      </c>
      <c r="B33" s="73" t="s">
        <v>236</v>
      </c>
      <c r="C33" s="49"/>
      <c r="D33" s="49"/>
      <c r="E33" s="49">
        <v>1</v>
      </c>
      <c r="F33" s="68">
        <v>1</v>
      </c>
      <c r="G33" s="70">
        <v>2</v>
      </c>
    </row>
    <row r="34" spans="1:7">
      <c r="A34" s="48">
        <v>29</v>
      </c>
      <c r="B34" s="73" t="s">
        <v>88</v>
      </c>
      <c r="C34" s="49"/>
      <c r="D34" s="49"/>
      <c r="E34" s="49">
        <v>1</v>
      </c>
      <c r="F34" s="68">
        <v>1</v>
      </c>
      <c r="G34" s="70">
        <v>2</v>
      </c>
    </row>
    <row r="35" spans="1:7">
      <c r="A35" s="48">
        <v>30</v>
      </c>
      <c r="B35" s="73" t="s">
        <v>749</v>
      </c>
      <c r="C35" s="49"/>
      <c r="D35" s="49"/>
      <c r="E35" s="49">
        <v>1</v>
      </c>
      <c r="F35" s="68">
        <v>1</v>
      </c>
      <c r="G35" s="70">
        <v>2</v>
      </c>
    </row>
    <row r="36" spans="1:7">
      <c r="A36" s="48">
        <v>31</v>
      </c>
      <c r="B36" s="73" t="s">
        <v>737</v>
      </c>
      <c r="C36" s="49"/>
      <c r="D36" s="49"/>
      <c r="E36" s="49">
        <v>1</v>
      </c>
      <c r="F36" s="68"/>
      <c r="G36" s="70">
        <v>1</v>
      </c>
    </row>
    <row r="37" spans="1:7">
      <c r="A37" s="48">
        <v>32</v>
      </c>
      <c r="B37" s="73" t="s">
        <v>442</v>
      </c>
      <c r="C37" s="49"/>
      <c r="D37" s="49"/>
      <c r="E37" s="49">
        <v>1</v>
      </c>
      <c r="F37" s="68"/>
      <c r="G37" s="70">
        <v>1</v>
      </c>
    </row>
    <row r="38" spans="1:7">
      <c r="A38" s="48">
        <v>33</v>
      </c>
      <c r="B38" s="73" t="s">
        <v>344</v>
      </c>
      <c r="C38" s="49"/>
      <c r="D38" s="49"/>
      <c r="E38" s="49"/>
      <c r="F38" s="68">
        <v>6</v>
      </c>
      <c r="G38" s="70">
        <v>6</v>
      </c>
    </row>
    <row r="39" spans="1:7">
      <c r="A39" s="48">
        <v>34</v>
      </c>
      <c r="B39" s="73" t="s">
        <v>240</v>
      </c>
      <c r="C39" s="49"/>
      <c r="D39" s="49"/>
      <c r="E39" s="49"/>
      <c r="F39" s="68">
        <v>4</v>
      </c>
      <c r="G39" s="70">
        <v>4</v>
      </c>
    </row>
    <row r="40" spans="1:7">
      <c r="A40" s="48">
        <v>35</v>
      </c>
      <c r="B40" s="73" t="s">
        <v>162</v>
      </c>
      <c r="C40" s="49"/>
      <c r="D40" s="49"/>
      <c r="E40" s="49"/>
      <c r="F40" s="68">
        <v>4</v>
      </c>
      <c r="G40" s="70">
        <v>4</v>
      </c>
    </row>
    <row r="41" spans="1:7">
      <c r="A41" s="48">
        <v>36</v>
      </c>
      <c r="B41" s="73" t="s">
        <v>657</v>
      </c>
      <c r="C41" s="49"/>
      <c r="D41" s="49"/>
      <c r="E41" s="49"/>
      <c r="F41" s="68">
        <v>3</v>
      </c>
      <c r="G41" s="70">
        <v>3</v>
      </c>
    </row>
    <row r="42" spans="1:7">
      <c r="A42" s="48">
        <v>37</v>
      </c>
      <c r="B42" s="73" t="s">
        <v>250</v>
      </c>
      <c r="C42" s="49"/>
      <c r="D42" s="49"/>
      <c r="E42" s="49"/>
      <c r="F42" s="68">
        <v>3</v>
      </c>
      <c r="G42" s="70">
        <v>3</v>
      </c>
    </row>
    <row r="43" spans="1:7">
      <c r="A43" s="48">
        <v>38</v>
      </c>
      <c r="B43" s="73" t="s">
        <v>504</v>
      </c>
      <c r="C43" s="49"/>
      <c r="D43" s="49"/>
      <c r="E43" s="49"/>
      <c r="F43" s="68">
        <v>3</v>
      </c>
      <c r="G43" s="70">
        <v>3</v>
      </c>
    </row>
    <row r="44" spans="1:7">
      <c r="A44" s="48">
        <v>39</v>
      </c>
      <c r="B44" s="73" t="s">
        <v>413</v>
      </c>
      <c r="C44" s="49"/>
      <c r="D44" s="49"/>
      <c r="E44" s="49"/>
      <c r="F44" s="68">
        <v>3</v>
      </c>
      <c r="G44" s="70">
        <v>3</v>
      </c>
    </row>
    <row r="45" spans="1:7">
      <c r="A45" s="48">
        <v>40</v>
      </c>
      <c r="B45" s="73" t="s">
        <v>491</v>
      </c>
      <c r="C45" s="49"/>
      <c r="D45" s="49"/>
      <c r="E45" s="49"/>
      <c r="F45" s="68">
        <v>3</v>
      </c>
      <c r="G45" s="70">
        <v>3</v>
      </c>
    </row>
    <row r="46" spans="1:7">
      <c r="A46" s="48">
        <v>41</v>
      </c>
      <c r="B46" s="73" t="s">
        <v>121</v>
      </c>
      <c r="C46" s="49"/>
      <c r="D46" s="49"/>
      <c r="E46" s="49"/>
      <c r="F46" s="68">
        <v>3</v>
      </c>
      <c r="G46" s="70">
        <v>3</v>
      </c>
    </row>
    <row r="47" spans="1:7">
      <c r="A47" s="48">
        <v>42</v>
      </c>
      <c r="B47" s="73" t="s">
        <v>948</v>
      </c>
      <c r="C47" s="49"/>
      <c r="D47" s="49"/>
      <c r="E47" s="49"/>
      <c r="F47" s="68">
        <v>2</v>
      </c>
      <c r="G47" s="70">
        <v>2</v>
      </c>
    </row>
    <row r="48" spans="1:7">
      <c r="A48" s="48">
        <v>43</v>
      </c>
      <c r="B48" s="73" t="s">
        <v>166</v>
      </c>
      <c r="C48" s="49"/>
      <c r="D48" s="49"/>
      <c r="E48" s="49"/>
      <c r="F48" s="68">
        <v>2</v>
      </c>
      <c r="G48" s="70">
        <v>2</v>
      </c>
    </row>
    <row r="49" spans="1:7">
      <c r="A49" s="48">
        <v>44</v>
      </c>
      <c r="B49" s="73" t="s">
        <v>293</v>
      </c>
      <c r="C49" s="49"/>
      <c r="D49" s="49"/>
      <c r="E49" s="49"/>
      <c r="F49" s="68">
        <v>2</v>
      </c>
      <c r="G49" s="70">
        <v>2</v>
      </c>
    </row>
    <row r="50" spans="1:7">
      <c r="A50" s="48">
        <v>45</v>
      </c>
      <c r="B50" s="73" t="s">
        <v>373</v>
      </c>
      <c r="C50" s="49"/>
      <c r="D50" s="49"/>
      <c r="E50" s="49"/>
      <c r="F50" s="68">
        <v>2</v>
      </c>
      <c r="G50" s="70">
        <v>2</v>
      </c>
    </row>
    <row r="51" spans="1:7">
      <c r="A51" s="48">
        <v>46</v>
      </c>
      <c r="B51" s="73" t="s">
        <v>152</v>
      </c>
      <c r="C51" s="49"/>
      <c r="D51" s="49"/>
      <c r="E51" s="49"/>
      <c r="F51" s="68">
        <v>2</v>
      </c>
      <c r="G51" s="70">
        <v>2</v>
      </c>
    </row>
    <row r="52" spans="1:7">
      <c r="A52" s="48">
        <v>47</v>
      </c>
      <c r="B52" s="73" t="s">
        <v>470</v>
      </c>
      <c r="C52" s="49"/>
      <c r="D52" s="49"/>
      <c r="E52" s="49"/>
      <c r="F52" s="68">
        <v>2</v>
      </c>
      <c r="G52" s="70">
        <v>2</v>
      </c>
    </row>
    <row r="53" spans="1:7">
      <c r="A53" s="48">
        <v>48</v>
      </c>
      <c r="B53" s="73" t="s">
        <v>675</v>
      </c>
      <c r="C53" s="49"/>
      <c r="D53" s="49"/>
      <c r="E53" s="49"/>
      <c r="F53" s="68">
        <v>1</v>
      </c>
      <c r="G53" s="70">
        <v>1</v>
      </c>
    </row>
    <row r="54" spans="1:7">
      <c r="A54" s="48">
        <v>49</v>
      </c>
      <c r="B54" s="73" t="s">
        <v>665</v>
      </c>
      <c r="C54" s="49"/>
      <c r="D54" s="49"/>
      <c r="E54" s="49"/>
      <c r="F54" s="68">
        <v>1</v>
      </c>
      <c r="G54" s="70">
        <v>1</v>
      </c>
    </row>
    <row r="55" spans="1:7">
      <c r="A55" s="48">
        <v>50</v>
      </c>
      <c r="B55" s="73" t="s">
        <v>244</v>
      </c>
      <c r="C55" s="49"/>
      <c r="D55" s="49"/>
      <c r="E55" s="49"/>
      <c r="F55" s="68">
        <v>1</v>
      </c>
      <c r="G55" s="70">
        <v>1</v>
      </c>
    </row>
    <row r="56" spans="1:7">
      <c r="A56" s="48">
        <v>51</v>
      </c>
      <c r="B56" s="73" t="s">
        <v>1077</v>
      </c>
      <c r="C56" s="49"/>
      <c r="D56" s="49"/>
      <c r="E56" s="49"/>
      <c r="F56" s="68">
        <v>1</v>
      </c>
      <c r="G56" s="70">
        <v>1</v>
      </c>
    </row>
    <row r="57" spans="1:7">
      <c r="A57" s="48">
        <v>52</v>
      </c>
      <c r="B57" s="73" t="s">
        <v>280</v>
      </c>
      <c r="C57" s="49"/>
      <c r="D57" s="49"/>
      <c r="E57" s="49"/>
      <c r="F57" s="68">
        <v>1</v>
      </c>
      <c r="G57" s="70">
        <v>1</v>
      </c>
    </row>
    <row r="58" spans="1:7">
      <c r="A58" s="48">
        <v>53</v>
      </c>
      <c r="B58" s="73" t="s">
        <v>994</v>
      </c>
      <c r="C58" s="49"/>
      <c r="D58" s="49"/>
      <c r="E58" s="49"/>
      <c r="F58" s="68">
        <v>1</v>
      </c>
      <c r="G58" s="70">
        <v>1</v>
      </c>
    </row>
    <row r="59" spans="1:7">
      <c r="A59" s="48">
        <v>54</v>
      </c>
      <c r="B59" s="73" t="s">
        <v>864</v>
      </c>
      <c r="C59" s="49"/>
      <c r="D59" s="49"/>
      <c r="E59" s="49"/>
      <c r="F59" s="68">
        <v>1</v>
      </c>
      <c r="G59" s="70">
        <v>1</v>
      </c>
    </row>
    <row r="60" spans="1:7">
      <c r="A60" s="48">
        <v>55</v>
      </c>
      <c r="B60" s="73" t="s">
        <v>670</v>
      </c>
      <c r="C60" s="49"/>
      <c r="D60" s="49"/>
      <c r="E60" s="49"/>
      <c r="F60" s="68">
        <v>1</v>
      </c>
      <c r="G60" s="70">
        <v>1</v>
      </c>
    </row>
    <row r="61" spans="1:7">
      <c r="A61" s="48">
        <v>56</v>
      </c>
      <c r="B61" s="73" t="s">
        <v>851</v>
      </c>
      <c r="C61" s="49"/>
      <c r="D61" s="49"/>
      <c r="E61" s="49"/>
      <c r="F61" s="68">
        <v>1</v>
      </c>
      <c r="G61" s="70">
        <v>1</v>
      </c>
    </row>
    <row r="62" spans="1:7">
      <c r="A62" s="48">
        <v>57</v>
      </c>
      <c r="B62" s="73" t="s">
        <v>982</v>
      </c>
      <c r="C62" s="49"/>
      <c r="D62" s="49"/>
      <c r="E62" s="49"/>
      <c r="F62" s="68">
        <v>1</v>
      </c>
      <c r="G62" s="70">
        <v>1</v>
      </c>
    </row>
    <row r="63" spans="1:7">
      <c r="A63" s="48">
        <v>58</v>
      </c>
      <c r="B63" s="73" t="s">
        <v>495</v>
      </c>
      <c r="C63" s="49"/>
      <c r="D63" s="49"/>
      <c r="E63" s="49"/>
      <c r="F63" s="68">
        <v>1</v>
      </c>
      <c r="G63" s="70">
        <v>1</v>
      </c>
    </row>
    <row r="64" spans="1:7">
      <c r="A64" s="48">
        <v>59</v>
      </c>
      <c r="B64" s="73" t="s">
        <v>774</v>
      </c>
      <c r="C64" s="49"/>
      <c r="D64" s="49"/>
      <c r="E64" s="49"/>
      <c r="F64" s="68">
        <v>1</v>
      </c>
      <c r="G64" s="70">
        <v>1</v>
      </c>
    </row>
    <row r="65" spans="1:7">
      <c r="A65" s="48">
        <v>60</v>
      </c>
      <c r="B65" s="73" t="s">
        <v>114</v>
      </c>
      <c r="C65" s="49"/>
      <c r="D65" s="49"/>
      <c r="E65" s="49"/>
      <c r="F65" s="68">
        <v>1</v>
      </c>
      <c r="G65" s="70">
        <v>1</v>
      </c>
    </row>
    <row r="66" spans="1:7" ht="16.5" thickBot="1">
      <c r="A66" s="78">
        <v>61</v>
      </c>
      <c r="B66" s="74" t="s">
        <v>812</v>
      </c>
      <c r="C66" s="52"/>
      <c r="D66" s="52"/>
      <c r="E66" s="52"/>
      <c r="F66" s="76">
        <v>1</v>
      </c>
      <c r="G66" s="77">
        <v>1</v>
      </c>
    </row>
    <row r="67" spans="1:7" ht="16.5" thickBot="1">
      <c r="A67" s="114" t="s">
        <v>1095</v>
      </c>
      <c r="B67" s="115"/>
      <c r="C67" s="54">
        <v>12</v>
      </c>
      <c r="D67" s="54">
        <v>19</v>
      </c>
      <c r="E67" s="54">
        <v>58</v>
      </c>
      <c r="F67" s="54">
        <v>182</v>
      </c>
      <c r="G67" s="55">
        <v>271</v>
      </c>
    </row>
    <row r="68" spans="1:7" ht="16.5" thickTop="1"/>
  </sheetData>
  <sortState xmlns:xlrd2="http://schemas.microsoft.com/office/spreadsheetml/2017/richdata2" ref="B6:G66">
    <sortCondition descending="1" ref="C6:C66"/>
    <sortCondition descending="1" ref="D6:D66"/>
    <sortCondition descending="1" ref="E6:E66"/>
    <sortCondition descending="1" ref="F6:F66"/>
  </sortState>
  <mergeCells count="7">
    <mergeCell ref="A67:B67"/>
    <mergeCell ref="B4:B5"/>
    <mergeCell ref="C4:F4"/>
    <mergeCell ref="G4:G5"/>
    <mergeCell ref="A1:G1"/>
    <mergeCell ref="A2:G2"/>
    <mergeCell ref="A4:A5"/>
  </mergeCells>
  <printOptions horizontalCentered="1"/>
  <pageMargins left="7.874015748031496E-2" right="7.874015748031496E-2" top="7.874015748031496E-2" bottom="7.874015748031496E-2" header="0" footer="0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1FD4B-523A-4ABD-8601-676907B90629}">
  <sheetPr>
    <tabColor rgb="FF00B050"/>
  </sheetPr>
  <dimension ref="A1:M69"/>
  <sheetViews>
    <sheetView workbookViewId="0">
      <selection activeCell="O3" sqref="O3"/>
    </sheetView>
  </sheetViews>
  <sheetFormatPr defaultColWidth="9" defaultRowHeight="15"/>
  <cols>
    <col min="1" max="1" width="3.85546875" style="120" bestFit="1" customWidth="1"/>
    <col min="2" max="2" width="25.28515625" style="120" bestFit="1" customWidth="1"/>
    <col min="3" max="3" width="6.42578125" style="120" customWidth="1"/>
    <col min="4" max="4" width="4.28515625" style="120" customWidth="1"/>
    <col min="5" max="5" width="8.42578125" style="120" customWidth="1"/>
    <col min="6" max="6" width="4.7109375" style="120" customWidth="1"/>
    <col min="7" max="7" width="8.42578125" style="120" customWidth="1"/>
    <col min="8" max="8" width="4.7109375" style="120" customWidth="1"/>
    <col min="9" max="9" width="8.42578125" style="120" customWidth="1"/>
    <col min="10" max="10" width="5.140625" style="120" bestFit="1" customWidth="1"/>
    <col min="11" max="11" width="8.42578125" style="120" customWidth="1"/>
    <col min="12" max="12" width="5.7109375" style="120" customWidth="1"/>
    <col min="13" max="13" width="7" style="120" bestFit="1" customWidth="1"/>
    <col min="14" max="16384" width="9" style="120"/>
  </cols>
  <sheetData>
    <row r="1" spans="1:13" ht="18">
      <c r="A1" s="119" t="s">
        <v>1110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18">
      <c r="A2" s="119" t="s">
        <v>1111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5.75" thickBot="1"/>
    <row r="4" spans="1:13" ht="16.5" customHeight="1" thickTop="1">
      <c r="A4" s="121" t="s">
        <v>1107</v>
      </c>
      <c r="B4" s="122" t="s">
        <v>1103</v>
      </c>
      <c r="C4" s="185" t="s">
        <v>3791</v>
      </c>
      <c r="D4" s="190" t="s">
        <v>1109</v>
      </c>
      <c r="E4" s="180"/>
      <c r="F4" s="180"/>
      <c r="G4" s="180"/>
      <c r="H4" s="180"/>
      <c r="I4" s="180"/>
      <c r="J4" s="180"/>
      <c r="K4" s="191"/>
      <c r="L4" s="181" t="s">
        <v>1095</v>
      </c>
      <c r="M4" s="182"/>
    </row>
    <row r="5" spans="1:13" ht="15.75">
      <c r="A5" s="123"/>
      <c r="B5" s="124"/>
      <c r="C5" s="186"/>
      <c r="D5" s="126" t="s">
        <v>37</v>
      </c>
      <c r="E5" s="125"/>
      <c r="F5" s="126" t="s">
        <v>47</v>
      </c>
      <c r="G5" s="127"/>
      <c r="H5" s="125" t="s">
        <v>64</v>
      </c>
      <c r="I5" s="125"/>
      <c r="J5" s="126" t="s">
        <v>109</v>
      </c>
      <c r="K5" s="127"/>
      <c r="L5" s="183"/>
      <c r="M5" s="184"/>
    </row>
    <row r="6" spans="1:13" ht="15.75">
      <c r="A6" s="128"/>
      <c r="B6" s="129"/>
      <c r="C6" s="187"/>
      <c r="D6" s="131" t="s">
        <v>3792</v>
      </c>
      <c r="E6" s="130" t="s">
        <v>3793</v>
      </c>
      <c r="F6" s="131" t="s">
        <v>3792</v>
      </c>
      <c r="G6" s="132" t="s">
        <v>3793</v>
      </c>
      <c r="H6" s="133" t="s">
        <v>3792</v>
      </c>
      <c r="I6" s="130" t="s">
        <v>3793</v>
      </c>
      <c r="J6" s="131" t="s">
        <v>3792</v>
      </c>
      <c r="K6" s="132" t="s">
        <v>3793</v>
      </c>
      <c r="L6" s="177" t="s">
        <v>3792</v>
      </c>
      <c r="M6" s="134" t="s">
        <v>3793</v>
      </c>
    </row>
    <row r="7" spans="1:13" ht="22.5" customHeight="1">
      <c r="A7" s="135">
        <v>1</v>
      </c>
      <c r="B7" s="136" t="s">
        <v>3796</v>
      </c>
      <c r="C7" s="188">
        <v>89</v>
      </c>
      <c r="D7" s="138">
        <v>4</v>
      </c>
      <c r="E7" s="137">
        <v>4.5</v>
      </c>
      <c r="F7" s="138">
        <v>3</v>
      </c>
      <c r="G7" s="139">
        <v>3.4</v>
      </c>
      <c r="H7" s="140">
        <v>8</v>
      </c>
      <c r="I7" s="137">
        <v>9</v>
      </c>
      <c r="J7" s="138">
        <v>27</v>
      </c>
      <c r="K7" s="139">
        <v>30.3</v>
      </c>
      <c r="L7" s="178">
        <v>42</v>
      </c>
      <c r="M7" s="134">
        <v>47.2</v>
      </c>
    </row>
    <row r="8" spans="1:13" ht="22.5" customHeight="1">
      <c r="A8" s="135">
        <v>2</v>
      </c>
      <c r="B8" s="136" t="s">
        <v>3800</v>
      </c>
      <c r="C8" s="188">
        <v>36</v>
      </c>
      <c r="D8" s="138">
        <v>2</v>
      </c>
      <c r="E8" s="137">
        <v>5.6</v>
      </c>
      <c r="F8" s="138">
        <v>1</v>
      </c>
      <c r="G8" s="139">
        <v>2.8</v>
      </c>
      <c r="H8" s="140">
        <v>3</v>
      </c>
      <c r="I8" s="137">
        <v>8.3000000000000007</v>
      </c>
      <c r="J8" s="138">
        <v>2</v>
      </c>
      <c r="K8" s="139">
        <v>5.6</v>
      </c>
      <c r="L8" s="178">
        <v>8</v>
      </c>
      <c r="M8" s="134">
        <v>22.2</v>
      </c>
    </row>
    <row r="9" spans="1:13" ht="22.5" customHeight="1">
      <c r="A9" s="135">
        <v>3</v>
      </c>
      <c r="B9" s="136" t="s">
        <v>3795</v>
      </c>
      <c r="C9" s="188">
        <v>91</v>
      </c>
      <c r="D9" s="138">
        <v>1</v>
      </c>
      <c r="E9" s="137">
        <v>1.1000000000000001</v>
      </c>
      <c r="F9" s="138">
        <v>8</v>
      </c>
      <c r="G9" s="139">
        <v>8.8000000000000007</v>
      </c>
      <c r="H9" s="140">
        <v>12</v>
      </c>
      <c r="I9" s="137">
        <v>13.2</v>
      </c>
      <c r="J9" s="138">
        <v>22</v>
      </c>
      <c r="K9" s="139">
        <v>24.2</v>
      </c>
      <c r="L9" s="178">
        <v>43</v>
      </c>
      <c r="M9" s="134">
        <v>47.3</v>
      </c>
    </row>
    <row r="10" spans="1:13" ht="22.5" customHeight="1">
      <c r="A10" s="135">
        <v>4</v>
      </c>
      <c r="B10" s="136" t="s">
        <v>3797</v>
      </c>
      <c r="C10" s="188">
        <v>54</v>
      </c>
      <c r="D10" s="138">
        <v>1</v>
      </c>
      <c r="E10" s="137">
        <v>1.9</v>
      </c>
      <c r="F10" s="138">
        <v>1</v>
      </c>
      <c r="G10" s="139">
        <v>1.9</v>
      </c>
      <c r="H10" s="140">
        <v>3</v>
      </c>
      <c r="I10" s="137">
        <v>5.6</v>
      </c>
      <c r="J10" s="138">
        <v>16</v>
      </c>
      <c r="K10" s="139">
        <v>29.6</v>
      </c>
      <c r="L10" s="178">
        <v>21</v>
      </c>
      <c r="M10" s="134">
        <v>38.9</v>
      </c>
    </row>
    <row r="11" spans="1:13" ht="22.5" customHeight="1">
      <c r="A11" s="135">
        <v>5</v>
      </c>
      <c r="B11" s="136" t="s">
        <v>3802</v>
      </c>
      <c r="C11" s="188">
        <v>20</v>
      </c>
      <c r="D11" s="138">
        <v>1</v>
      </c>
      <c r="E11" s="137">
        <v>5</v>
      </c>
      <c r="F11" s="138"/>
      <c r="G11" s="139">
        <v>0</v>
      </c>
      <c r="H11" s="140">
        <v>1</v>
      </c>
      <c r="I11" s="137">
        <v>5</v>
      </c>
      <c r="J11" s="138">
        <v>4</v>
      </c>
      <c r="K11" s="139">
        <v>20</v>
      </c>
      <c r="L11" s="178">
        <v>6</v>
      </c>
      <c r="M11" s="134">
        <v>30</v>
      </c>
    </row>
    <row r="12" spans="1:13" ht="22.5" customHeight="1">
      <c r="A12" s="135">
        <v>6</v>
      </c>
      <c r="B12" s="136" t="s">
        <v>3815</v>
      </c>
      <c r="C12" s="188">
        <v>13</v>
      </c>
      <c r="D12" s="138">
        <v>1</v>
      </c>
      <c r="E12" s="137">
        <v>7.7</v>
      </c>
      <c r="F12" s="138"/>
      <c r="G12" s="139">
        <v>0</v>
      </c>
      <c r="H12" s="140"/>
      <c r="I12" s="137">
        <v>0</v>
      </c>
      <c r="J12" s="138">
        <v>2</v>
      </c>
      <c r="K12" s="139">
        <v>15.4</v>
      </c>
      <c r="L12" s="178">
        <v>3</v>
      </c>
      <c r="M12" s="134">
        <v>23.1</v>
      </c>
    </row>
    <row r="13" spans="1:13" ht="22.5" customHeight="1">
      <c r="A13" s="135">
        <v>7</v>
      </c>
      <c r="B13" s="136" t="s">
        <v>3833</v>
      </c>
      <c r="C13" s="188">
        <v>14</v>
      </c>
      <c r="D13" s="138">
        <v>1</v>
      </c>
      <c r="E13" s="137">
        <v>7.1</v>
      </c>
      <c r="F13" s="138"/>
      <c r="G13" s="139">
        <v>0</v>
      </c>
      <c r="H13" s="140"/>
      <c r="I13" s="137">
        <v>0</v>
      </c>
      <c r="J13" s="138">
        <v>1</v>
      </c>
      <c r="K13" s="139">
        <v>7.1</v>
      </c>
      <c r="L13" s="178">
        <v>2</v>
      </c>
      <c r="M13" s="134">
        <v>14.3</v>
      </c>
    </row>
    <row r="14" spans="1:13" ht="22.5" customHeight="1">
      <c r="A14" s="135">
        <v>8</v>
      </c>
      <c r="B14" s="136" t="s">
        <v>3843</v>
      </c>
      <c r="C14" s="188">
        <v>18</v>
      </c>
      <c r="D14" s="138">
        <v>1</v>
      </c>
      <c r="E14" s="137">
        <v>5.6</v>
      </c>
      <c r="F14" s="138"/>
      <c r="G14" s="139">
        <v>0</v>
      </c>
      <c r="H14" s="140"/>
      <c r="I14" s="137">
        <v>0</v>
      </c>
      <c r="J14" s="138"/>
      <c r="K14" s="139">
        <v>0</v>
      </c>
      <c r="L14" s="178">
        <v>1</v>
      </c>
      <c r="M14" s="134">
        <v>5.6</v>
      </c>
    </row>
    <row r="15" spans="1:13" ht="22.5" customHeight="1">
      <c r="A15" s="135">
        <v>9</v>
      </c>
      <c r="B15" s="136" t="s">
        <v>3799</v>
      </c>
      <c r="C15" s="188">
        <v>20</v>
      </c>
      <c r="D15" s="138"/>
      <c r="E15" s="137">
        <v>0</v>
      </c>
      <c r="F15" s="138">
        <v>1</v>
      </c>
      <c r="G15" s="139">
        <v>5</v>
      </c>
      <c r="H15" s="140">
        <v>1</v>
      </c>
      <c r="I15" s="137">
        <v>5</v>
      </c>
      <c r="J15" s="138">
        <v>6</v>
      </c>
      <c r="K15" s="139">
        <v>30</v>
      </c>
      <c r="L15" s="178">
        <v>8</v>
      </c>
      <c r="M15" s="134">
        <v>40</v>
      </c>
    </row>
    <row r="16" spans="1:13" ht="22.5" customHeight="1">
      <c r="A16" s="135">
        <v>10</v>
      </c>
      <c r="B16" s="136" t="s">
        <v>3806</v>
      </c>
      <c r="C16" s="188">
        <v>17</v>
      </c>
      <c r="D16" s="138"/>
      <c r="E16" s="137">
        <v>0</v>
      </c>
      <c r="F16" s="138">
        <v>1</v>
      </c>
      <c r="G16" s="139">
        <v>5.9</v>
      </c>
      <c r="H16" s="140">
        <v>1</v>
      </c>
      <c r="I16" s="137">
        <v>5.9</v>
      </c>
      <c r="J16" s="138">
        <v>3</v>
      </c>
      <c r="K16" s="139">
        <v>17.600000000000001</v>
      </c>
      <c r="L16" s="178">
        <v>5</v>
      </c>
      <c r="M16" s="134">
        <v>29.4</v>
      </c>
    </row>
    <row r="17" spans="1:13" ht="22.5" customHeight="1">
      <c r="A17" s="135">
        <v>11</v>
      </c>
      <c r="B17" s="136" t="s">
        <v>3807</v>
      </c>
      <c r="C17" s="188">
        <v>17</v>
      </c>
      <c r="D17" s="138"/>
      <c r="E17" s="137">
        <v>0</v>
      </c>
      <c r="F17" s="138">
        <v>1</v>
      </c>
      <c r="G17" s="139">
        <v>5.9</v>
      </c>
      <c r="H17" s="140">
        <v>1</v>
      </c>
      <c r="I17" s="137">
        <v>5.9</v>
      </c>
      <c r="J17" s="138">
        <v>3</v>
      </c>
      <c r="K17" s="139">
        <v>17.600000000000001</v>
      </c>
      <c r="L17" s="178">
        <v>5</v>
      </c>
      <c r="M17" s="134">
        <v>29.4</v>
      </c>
    </row>
    <row r="18" spans="1:13" ht="22.5" customHeight="1">
      <c r="A18" s="135">
        <v>12</v>
      </c>
      <c r="B18" s="136" t="s">
        <v>3830</v>
      </c>
      <c r="C18" s="188">
        <v>20</v>
      </c>
      <c r="D18" s="138"/>
      <c r="E18" s="137">
        <v>0</v>
      </c>
      <c r="F18" s="138">
        <v>1</v>
      </c>
      <c r="G18" s="139">
        <v>5</v>
      </c>
      <c r="H18" s="140"/>
      <c r="I18" s="137">
        <v>0</v>
      </c>
      <c r="J18" s="138">
        <v>1</v>
      </c>
      <c r="K18" s="139">
        <v>5</v>
      </c>
      <c r="L18" s="178">
        <v>2</v>
      </c>
      <c r="M18" s="134">
        <v>10</v>
      </c>
    </row>
    <row r="19" spans="1:13" ht="22.5" customHeight="1">
      <c r="A19" s="135">
        <v>13</v>
      </c>
      <c r="B19" s="136" t="s">
        <v>3844</v>
      </c>
      <c r="C19" s="188">
        <v>16</v>
      </c>
      <c r="D19" s="138"/>
      <c r="E19" s="137">
        <v>0</v>
      </c>
      <c r="F19" s="138">
        <v>1</v>
      </c>
      <c r="G19" s="139">
        <v>6.3</v>
      </c>
      <c r="H19" s="140"/>
      <c r="I19" s="137">
        <v>0</v>
      </c>
      <c r="J19" s="138"/>
      <c r="K19" s="139">
        <v>0</v>
      </c>
      <c r="L19" s="178">
        <v>1</v>
      </c>
      <c r="M19" s="134">
        <v>6.3</v>
      </c>
    </row>
    <row r="20" spans="1:13" ht="22.5" customHeight="1">
      <c r="A20" s="135">
        <v>14</v>
      </c>
      <c r="B20" s="136" t="s">
        <v>3847</v>
      </c>
      <c r="C20" s="188">
        <v>18</v>
      </c>
      <c r="D20" s="138"/>
      <c r="E20" s="137">
        <v>0</v>
      </c>
      <c r="F20" s="138">
        <v>1</v>
      </c>
      <c r="G20" s="139">
        <v>5.6</v>
      </c>
      <c r="H20" s="140"/>
      <c r="I20" s="137">
        <v>0</v>
      </c>
      <c r="J20" s="138"/>
      <c r="K20" s="139">
        <v>0</v>
      </c>
      <c r="L20" s="178">
        <v>1</v>
      </c>
      <c r="M20" s="134">
        <v>5.6</v>
      </c>
    </row>
    <row r="21" spans="1:13" ht="22.5" customHeight="1">
      <c r="A21" s="135">
        <v>15</v>
      </c>
      <c r="B21" s="136" t="s">
        <v>3798</v>
      </c>
      <c r="C21" s="188">
        <v>44</v>
      </c>
      <c r="D21" s="138"/>
      <c r="E21" s="137">
        <v>0</v>
      </c>
      <c r="F21" s="138"/>
      <c r="G21" s="139">
        <v>0</v>
      </c>
      <c r="H21" s="140">
        <v>4</v>
      </c>
      <c r="I21" s="137">
        <v>9.1</v>
      </c>
      <c r="J21" s="138">
        <v>8</v>
      </c>
      <c r="K21" s="139">
        <v>18.2</v>
      </c>
      <c r="L21" s="178">
        <v>12</v>
      </c>
      <c r="M21" s="134">
        <v>27.3</v>
      </c>
    </row>
    <row r="22" spans="1:13" ht="22.5" customHeight="1">
      <c r="A22" s="135">
        <v>16</v>
      </c>
      <c r="B22" s="136" t="s">
        <v>3803</v>
      </c>
      <c r="C22" s="188">
        <v>20</v>
      </c>
      <c r="D22" s="138"/>
      <c r="E22" s="137">
        <v>0</v>
      </c>
      <c r="F22" s="138"/>
      <c r="G22" s="139">
        <v>0</v>
      </c>
      <c r="H22" s="140">
        <v>4</v>
      </c>
      <c r="I22" s="137">
        <v>20</v>
      </c>
      <c r="J22" s="138">
        <v>2</v>
      </c>
      <c r="K22" s="139">
        <v>10</v>
      </c>
      <c r="L22" s="178">
        <v>6</v>
      </c>
      <c r="M22" s="134">
        <v>30</v>
      </c>
    </row>
    <row r="23" spans="1:13" ht="22.5" customHeight="1">
      <c r="A23" s="135">
        <v>17</v>
      </c>
      <c r="B23" s="136" t="s">
        <v>3805</v>
      </c>
      <c r="C23" s="188">
        <v>38</v>
      </c>
      <c r="D23" s="138"/>
      <c r="E23" s="137">
        <v>0</v>
      </c>
      <c r="F23" s="138"/>
      <c r="G23" s="139">
        <v>0</v>
      </c>
      <c r="H23" s="140">
        <v>3</v>
      </c>
      <c r="I23" s="137">
        <v>7.9</v>
      </c>
      <c r="J23" s="138">
        <v>3</v>
      </c>
      <c r="K23" s="139">
        <v>7.9</v>
      </c>
      <c r="L23" s="178">
        <v>6</v>
      </c>
      <c r="M23" s="134">
        <v>15.8</v>
      </c>
    </row>
    <row r="24" spans="1:13" ht="22.5" customHeight="1">
      <c r="A24" s="135">
        <v>18</v>
      </c>
      <c r="B24" s="136" t="s">
        <v>3801</v>
      </c>
      <c r="C24" s="188">
        <v>48</v>
      </c>
      <c r="D24" s="138"/>
      <c r="E24" s="137">
        <v>0</v>
      </c>
      <c r="F24" s="138"/>
      <c r="G24" s="139">
        <v>0</v>
      </c>
      <c r="H24" s="140">
        <v>2</v>
      </c>
      <c r="I24" s="137">
        <v>4.2</v>
      </c>
      <c r="J24" s="138">
        <v>5</v>
      </c>
      <c r="K24" s="139">
        <v>10.4</v>
      </c>
      <c r="L24" s="178">
        <v>7</v>
      </c>
      <c r="M24" s="134">
        <v>14.6</v>
      </c>
    </row>
    <row r="25" spans="1:13" ht="22.5" customHeight="1">
      <c r="A25" s="135">
        <v>19</v>
      </c>
      <c r="B25" s="136" t="s">
        <v>209</v>
      </c>
      <c r="C25" s="188">
        <v>16</v>
      </c>
      <c r="D25" s="138"/>
      <c r="E25" s="137">
        <v>0</v>
      </c>
      <c r="F25" s="138"/>
      <c r="G25" s="139">
        <v>0</v>
      </c>
      <c r="H25" s="140">
        <v>2</v>
      </c>
      <c r="I25" s="137">
        <v>12.5</v>
      </c>
      <c r="J25" s="138"/>
      <c r="K25" s="139">
        <v>0</v>
      </c>
      <c r="L25" s="178">
        <v>2</v>
      </c>
      <c r="M25" s="134">
        <v>12.5</v>
      </c>
    </row>
    <row r="26" spans="1:13" ht="22.5" customHeight="1">
      <c r="A26" s="135">
        <v>20</v>
      </c>
      <c r="B26" s="136" t="s">
        <v>3809</v>
      </c>
      <c r="C26" s="188">
        <v>20</v>
      </c>
      <c r="D26" s="138"/>
      <c r="E26" s="137">
        <v>0</v>
      </c>
      <c r="F26" s="138"/>
      <c r="G26" s="139">
        <v>0</v>
      </c>
      <c r="H26" s="140">
        <v>1</v>
      </c>
      <c r="I26" s="137">
        <v>5</v>
      </c>
      <c r="J26" s="138">
        <v>3</v>
      </c>
      <c r="K26" s="139">
        <v>15</v>
      </c>
      <c r="L26" s="178">
        <v>4</v>
      </c>
      <c r="M26" s="134">
        <v>20</v>
      </c>
    </row>
    <row r="27" spans="1:13" ht="22.5" customHeight="1">
      <c r="A27" s="135">
        <v>21</v>
      </c>
      <c r="B27" s="136" t="s">
        <v>3811</v>
      </c>
      <c r="C27" s="188">
        <v>20</v>
      </c>
      <c r="D27" s="138"/>
      <c r="E27" s="137">
        <v>0</v>
      </c>
      <c r="F27" s="138"/>
      <c r="G27" s="139">
        <v>0</v>
      </c>
      <c r="H27" s="140">
        <v>1</v>
      </c>
      <c r="I27" s="137">
        <v>5</v>
      </c>
      <c r="J27" s="138">
        <v>3</v>
      </c>
      <c r="K27" s="139">
        <v>15</v>
      </c>
      <c r="L27" s="178">
        <v>4</v>
      </c>
      <c r="M27" s="134">
        <v>20</v>
      </c>
    </row>
    <row r="28" spans="1:13" ht="22.5" customHeight="1">
      <c r="A28" s="135">
        <v>22</v>
      </c>
      <c r="B28" s="136" t="s">
        <v>3812</v>
      </c>
      <c r="C28" s="188">
        <v>34</v>
      </c>
      <c r="D28" s="138"/>
      <c r="E28" s="137">
        <v>0</v>
      </c>
      <c r="F28" s="138"/>
      <c r="G28" s="139">
        <v>0</v>
      </c>
      <c r="H28" s="140">
        <v>1</v>
      </c>
      <c r="I28" s="137">
        <v>2.9</v>
      </c>
      <c r="J28" s="138">
        <v>3</v>
      </c>
      <c r="K28" s="139">
        <v>8.8000000000000007</v>
      </c>
      <c r="L28" s="178">
        <v>4</v>
      </c>
      <c r="M28" s="134">
        <v>11.8</v>
      </c>
    </row>
    <row r="29" spans="1:13" ht="22.5" customHeight="1">
      <c r="A29" s="135">
        <v>23</v>
      </c>
      <c r="B29" s="136" t="s">
        <v>3818</v>
      </c>
      <c r="C29" s="188">
        <v>20</v>
      </c>
      <c r="D29" s="138"/>
      <c r="E29" s="137">
        <v>0</v>
      </c>
      <c r="F29" s="138"/>
      <c r="G29" s="139">
        <v>0</v>
      </c>
      <c r="H29" s="140">
        <v>1</v>
      </c>
      <c r="I29" s="137">
        <v>5</v>
      </c>
      <c r="J29" s="138">
        <v>2</v>
      </c>
      <c r="K29" s="139">
        <v>10</v>
      </c>
      <c r="L29" s="178">
        <v>3</v>
      </c>
      <c r="M29" s="134">
        <v>15</v>
      </c>
    </row>
    <row r="30" spans="1:13" ht="22.5" customHeight="1">
      <c r="A30" s="135">
        <v>24</v>
      </c>
      <c r="B30" s="136" t="s">
        <v>3819</v>
      </c>
      <c r="C30" s="188">
        <v>19</v>
      </c>
      <c r="D30" s="138"/>
      <c r="E30" s="137">
        <v>0</v>
      </c>
      <c r="F30" s="138"/>
      <c r="G30" s="139">
        <v>0</v>
      </c>
      <c r="H30" s="140">
        <v>1</v>
      </c>
      <c r="I30" s="137">
        <v>5.3</v>
      </c>
      <c r="J30" s="138">
        <v>2</v>
      </c>
      <c r="K30" s="139">
        <v>10.5</v>
      </c>
      <c r="L30" s="178">
        <v>3</v>
      </c>
      <c r="M30" s="134">
        <v>15.8</v>
      </c>
    </row>
    <row r="31" spans="1:13" ht="22.5" customHeight="1">
      <c r="A31" s="135">
        <v>25</v>
      </c>
      <c r="B31" s="136" t="s">
        <v>3823</v>
      </c>
      <c r="C31" s="188">
        <v>18</v>
      </c>
      <c r="D31" s="138"/>
      <c r="E31" s="137">
        <v>0</v>
      </c>
      <c r="F31" s="138"/>
      <c r="G31" s="139">
        <v>0</v>
      </c>
      <c r="H31" s="140">
        <v>1</v>
      </c>
      <c r="I31" s="137">
        <v>5.6</v>
      </c>
      <c r="J31" s="138">
        <v>1</v>
      </c>
      <c r="K31" s="139">
        <v>5.6</v>
      </c>
      <c r="L31" s="178">
        <v>2</v>
      </c>
      <c r="M31" s="134">
        <v>11.1</v>
      </c>
    </row>
    <row r="32" spans="1:13" ht="22.5" customHeight="1">
      <c r="A32" s="135">
        <v>26</v>
      </c>
      <c r="B32" s="136" t="s">
        <v>3826</v>
      </c>
      <c r="C32" s="188">
        <v>18</v>
      </c>
      <c r="D32" s="138"/>
      <c r="E32" s="137">
        <v>0</v>
      </c>
      <c r="F32" s="138"/>
      <c r="G32" s="139">
        <v>0</v>
      </c>
      <c r="H32" s="140">
        <v>1</v>
      </c>
      <c r="I32" s="137">
        <v>5.6</v>
      </c>
      <c r="J32" s="138">
        <v>1</v>
      </c>
      <c r="K32" s="139">
        <v>5.6</v>
      </c>
      <c r="L32" s="178">
        <v>2</v>
      </c>
      <c r="M32" s="134">
        <v>11.1</v>
      </c>
    </row>
    <row r="33" spans="1:13" ht="22.5" customHeight="1">
      <c r="A33" s="135">
        <v>27</v>
      </c>
      <c r="B33" s="136" t="s">
        <v>3828</v>
      </c>
      <c r="C33" s="188">
        <v>18</v>
      </c>
      <c r="D33" s="138"/>
      <c r="E33" s="137">
        <v>0</v>
      </c>
      <c r="F33" s="138"/>
      <c r="G33" s="139">
        <v>0</v>
      </c>
      <c r="H33" s="140">
        <v>1</v>
      </c>
      <c r="I33" s="137">
        <v>5.6</v>
      </c>
      <c r="J33" s="138">
        <v>1</v>
      </c>
      <c r="K33" s="139">
        <v>5.6</v>
      </c>
      <c r="L33" s="178">
        <v>2</v>
      </c>
      <c r="M33" s="134">
        <v>11.1</v>
      </c>
    </row>
    <row r="34" spans="1:13" ht="22.5" customHeight="1">
      <c r="A34" s="135">
        <v>28</v>
      </c>
      <c r="B34" s="136" t="s">
        <v>3832</v>
      </c>
      <c r="C34" s="188">
        <v>37</v>
      </c>
      <c r="D34" s="138"/>
      <c r="E34" s="137">
        <v>0</v>
      </c>
      <c r="F34" s="138"/>
      <c r="G34" s="139">
        <v>0</v>
      </c>
      <c r="H34" s="140">
        <v>1</v>
      </c>
      <c r="I34" s="137">
        <v>2.7</v>
      </c>
      <c r="J34" s="138">
        <v>1</v>
      </c>
      <c r="K34" s="139">
        <v>2.7</v>
      </c>
      <c r="L34" s="178">
        <v>2</v>
      </c>
      <c r="M34" s="134">
        <v>5.4</v>
      </c>
    </row>
    <row r="35" spans="1:13" ht="22.5" customHeight="1">
      <c r="A35" s="135">
        <v>29</v>
      </c>
      <c r="B35" s="136" t="s">
        <v>3834</v>
      </c>
      <c r="C35" s="188">
        <v>12</v>
      </c>
      <c r="D35" s="138"/>
      <c r="E35" s="137">
        <v>0</v>
      </c>
      <c r="F35" s="138"/>
      <c r="G35" s="139">
        <v>0</v>
      </c>
      <c r="H35" s="140">
        <v>1</v>
      </c>
      <c r="I35" s="137">
        <v>8.3000000000000007</v>
      </c>
      <c r="J35" s="138">
        <v>1</v>
      </c>
      <c r="K35" s="139">
        <v>8.3000000000000007</v>
      </c>
      <c r="L35" s="178">
        <v>2</v>
      </c>
      <c r="M35" s="134">
        <v>16.7</v>
      </c>
    </row>
    <row r="36" spans="1:13" ht="22.5" customHeight="1">
      <c r="A36" s="135">
        <v>30</v>
      </c>
      <c r="B36" s="136" t="s">
        <v>3835</v>
      </c>
      <c r="C36" s="188">
        <v>6</v>
      </c>
      <c r="D36" s="138"/>
      <c r="E36" s="137">
        <v>0</v>
      </c>
      <c r="F36" s="138"/>
      <c r="G36" s="139">
        <v>0</v>
      </c>
      <c r="H36" s="140">
        <v>1</v>
      </c>
      <c r="I36" s="137">
        <v>16.7</v>
      </c>
      <c r="J36" s="138">
        <v>1</v>
      </c>
      <c r="K36" s="139">
        <v>16.7</v>
      </c>
      <c r="L36" s="178">
        <v>2</v>
      </c>
      <c r="M36" s="134">
        <v>33.299999999999997</v>
      </c>
    </row>
    <row r="37" spans="1:13" ht="22.5" customHeight="1">
      <c r="A37" s="135">
        <v>31</v>
      </c>
      <c r="B37" s="136" t="s">
        <v>3836</v>
      </c>
      <c r="C37" s="188">
        <v>18</v>
      </c>
      <c r="D37" s="138"/>
      <c r="E37" s="137">
        <v>0</v>
      </c>
      <c r="F37" s="138"/>
      <c r="G37" s="139">
        <v>0</v>
      </c>
      <c r="H37" s="140">
        <v>1</v>
      </c>
      <c r="I37" s="137">
        <v>5.6</v>
      </c>
      <c r="J37" s="138"/>
      <c r="K37" s="139">
        <v>0</v>
      </c>
      <c r="L37" s="178">
        <v>1</v>
      </c>
      <c r="M37" s="134">
        <v>5.6</v>
      </c>
    </row>
    <row r="38" spans="1:13" ht="22.5" customHeight="1">
      <c r="A38" s="135">
        <v>32</v>
      </c>
      <c r="B38" s="136" t="s">
        <v>3842</v>
      </c>
      <c r="C38" s="188">
        <v>17</v>
      </c>
      <c r="D38" s="138"/>
      <c r="E38" s="137">
        <v>0</v>
      </c>
      <c r="F38" s="138"/>
      <c r="G38" s="139">
        <v>0</v>
      </c>
      <c r="H38" s="140">
        <v>1</v>
      </c>
      <c r="I38" s="137">
        <v>5.9</v>
      </c>
      <c r="J38" s="138"/>
      <c r="K38" s="139">
        <v>0</v>
      </c>
      <c r="L38" s="178">
        <v>1</v>
      </c>
      <c r="M38" s="134">
        <v>5.9</v>
      </c>
    </row>
    <row r="39" spans="1:13" ht="22.5" customHeight="1">
      <c r="A39" s="135">
        <v>33</v>
      </c>
      <c r="B39" s="136" t="s">
        <v>3804</v>
      </c>
      <c r="C39" s="188">
        <v>36</v>
      </c>
      <c r="D39" s="138"/>
      <c r="E39" s="137">
        <v>0</v>
      </c>
      <c r="F39" s="138"/>
      <c r="G39" s="139">
        <v>0</v>
      </c>
      <c r="H39" s="140"/>
      <c r="I39" s="137">
        <v>0</v>
      </c>
      <c r="J39" s="138">
        <v>6</v>
      </c>
      <c r="K39" s="139">
        <v>16.7</v>
      </c>
      <c r="L39" s="178">
        <v>6</v>
      </c>
      <c r="M39" s="134">
        <v>16.7</v>
      </c>
    </row>
    <row r="40" spans="1:13" ht="22.5" customHeight="1">
      <c r="A40" s="135">
        <v>34</v>
      </c>
      <c r="B40" s="136" t="s">
        <v>3808</v>
      </c>
      <c r="C40" s="188">
        <v>37</v>
      </c>
      <c r="D40" s="138"/>
      <c r="E40" s="137">
        <v>0</v>
      </c>
      <c r="F40" s="138"/>
      <c r="G40" s="139">
        <v>0</v>
      </c>
      <c r="H40" s="140"/>
      <c r="I40" s="137">
        <v>0</v>
      </c>
      <c r="J40" s="138">
        <v>4</v>
      </c>
      <c r="K40" s="139">
        <v>10.8</v>
      </c>
      <c r="L40" s="178">
        <v>4</v>
      </c>
      <c r="M40" s="134">
        <v>10.8</v>
      </c>
    </row>
    <row r="41" spans="1:13" ht="22.5" customHeight="1">
      <c r="A41" s="135">
        <v>35</v>
      </c>
      <c r="B41" s="136" t="s">
        <v>3810</v>
      </c>
      <c r="C41" s="188">
        <v>22</v>
      </c>
      <c r="D41" s="138"/>
      <c r="E41" s="137">
        <v>0</v>
      </c>
      <c r="F41" s="138"/>
      <c r="G41" s="139">
        <v>0</v>
      </c>
      <c r="H41" s="140"/>
      <c r="I41" s="137">
        <v>0</v>
      </c>
      <c r="J41" s="138">
        <v>4</v>
      </c>
      <c r="K41" s="139">
        <v>18.2</v>
      </c>
      <c r="L41" s="178">
        <v>4</v>
      </c>
      <c r="M41" s="134">
        <v>18.2</v>
      </c>
    </row>
    <row r="42" spans="1:13" ht="22.5" customHeight="1">
      <c r="A42" s="135">
        <v>36</v>
      </c>
      <c r="B42" s="136" t="s">
        <v>3813</v>
      </c>
      <c r="C42" s="188">
        <v>36</v>
      </c>
      <c r="D42" s="138"/>
      <c r="E42" s="137">
        <v>0</v>
      </c>
      <c r="F42" s="138"/>
      <c r="G42" s="139">
        <v>0</v>
      </c>
      <c r="H42" s="140"/>
      <c r="I42" s="137">
        <v>0</v>
      </c>
      <c r="J42" s="138">
        <v>3</v>
      </c>
      <c r="K42" s="139">
        <v>8.3000000000000007</v>
      </c>
      <c r="L42" s="178">
        <v>3</v>
      </c>
      <c r="M42" s="134">
        <v>8.3000000000000007</v>
      </c>
    </row>
    <row r="43" spans="1:13" ht="22.5" customHeight="1">
      <c r="A43" s="135">
        <v>37</v>
      </c>
      <c r="B43" s="136" t="s">
        <v>3814</v>
      </c>
      <c r="C43" s="188">
        <v>18</v>
      </c>
      <c r="D43" s="138"/>
      <c r="E43" s="137">
        <v>0</v>
      </c>
      <c r="F43" s="138"/>
      <c r="G43" s="139">
        <v>0</v>
      </c>
      <c r="H43" s="140"/>
      <c r="I43" s="137">
        <v>0</v>
      </c>
      <c r="J43" s="138">
        <v>3</v>
      </c>
      <c r="K43" s="139">
        <v>16.7</v>
      </c>
      <c r="L43" s="178">
        <v>3</v>
      </c>
      <c r="M43" s="134">
        <v>16.7</v>
      </c>
    </row>
    <row r="44" spans="1:13" ht="22.5" customHeight="1">
      <c r="A44" s="135">
        <v>38</v>
      </c>
      <c r="B44" s="136" t="s">
        <v>3816</v>
      </c>
      <c r="C44" s="188">
        <v>18</v>
      </c>
      <c r="D44" s="138"/>
      <c r="E44" s="137">
        <v>0</v>
      </c>
      <c r="F44" s="138"/>
      <c r="G44" s="139">
        <v>0</v>
      </c>
      <c r="H44" s="140"/>
      <c r="I44" s="137">
        <v>0</v>
      </c>
      <c r="J44" s="138">
        <v>3</v>
      </c>
      <c r="K44" s="139">
        <v>16.7</v>
      </c>
      <c r="L44" s="178">
        <v>3</v>
      </c>
      <c r="M44" s="134">
        <v>16.7</v>
      </c>
    </row>
    <row r="45" spans="1:13" ht="22.5" customHeight="1">
      <c r="A45" s="135">
        <v>39</v>
      </c>
      <c r="B45" s="136" t="s">
        <v>3817</v>
      </c>
      <c r="C45" s="188">
        <v>20</v>
      </c>
      <c r="D45" s="138"/>
      <c r="E45" s="137">
        <v>0</v>
      </c>
      <c r="F45" s="138"/>
      <c r="G45" s="139">
        <v>0</v>
      </c>
      <c r="H45" s="140"/>
      <c r="I45" s="137">
        <v>0</v>
      </c>
      <c r="J45" s="138">
        <v>3</v>
      </c>
      <c r="K45" s="139">
        <v>15</v>
      </c>
      <c r="L45" s="178">
        <v>3</v>
      </c>
      <c r="M45" s="134">
        <v>15</v>
      </c>
    </row>
    <row r="46" spans="1:13" ht="22.5" customHeight="1">
      <c r="A46" s="135">
        <v>40</v>
      </c>
      <c r="B46" s="136" t="s">
        <v>3820</v>
      </c>
      <c r="C46" s="188">
        <v>34</v>
      </c>
      <c r="D46" s="138"/>
      <c r="E46" s="137">
        <v>0</v>
      </c>
      <c r="F46" s="138"/>
      <c r="G46" s="139">
        <v>0</v>
      </c>
      <c r="H46" s="140"/>
      <c r="I46" s="137">
        <v>0</v>
      </c>
      <c r="J46" s="138">
        <v>3</v>
      </c>
      <c r="K46" s="139">
        <v>8.8000000000000007</v>
      </c>
      <c r="L46" s="178">
        <v>3</v>
      </c>
      <c r="M46" s="134">
        <v>8.8000000000000007</v>
      </c>
    </row>
    <row r="47" spans="1:13" ht="22.5" customHeight="1">
      <c r="A47" s="135">
        <v>41</v>
      </c>
      <c r="B47" s="136" t="s">
        <v>3821</v>
      </c>
      <c r="C47" s="188">
        <v>18</v>
      </c>
      <c r="D47" s="138"/>
      <c r="E47" s="137">
        <v>0</v>
      </c>
      <c r="F47" s="138"/>
      <c r="G47" s="139">
        <v>0</v>
      </c>
      <c r="H47" s="140"/>
      <c r="I47" s="137">
        <v>0</v>
      </c>
      <c r="J47" s="138">
        <v>3</v>
      </c>
      <c r="K47" s="139">
        <v>16.7</v>
      </c>
      <c r="L47" s="178">
        <v>3</v>
      </c>
      <c r="M47" s="134">
        <v>16.7</v>
      </c>
    </row>
    <row r="48" spans="1:13" ht="22.5" customHeight="1">
      <c r="A48" s="135">
        <v>42</v>
      </c>
      <c r="B48" s="136" t="s">
        <v>3822</v>
      </c>
      <c r="C48" s="188">
        <v>17</v>
      </c>
      <c r="D48" s="138"/>
      <c r="E48" s="137">
        <v>0</v>
      </c>
      <c r="F48" s="138"/>
      <c r="G48" s="139">
        <v>0</v>
      </c>
      <c r="H48" s="140"/>
      <c r="I48" s="137">
        <v>0</v>
      </c>
      <c r="J48" s="138">
        <v>2</v>
      </c>
      <c r="K48" s="139">
        <v>11.8</v>
      </c>
      <c r="L48" s="178">
        <v>2</v>
      </c>
      <c r="M48" s="134">
        <v>11.8</v>
      </c>
    </row>
    <row r="49" spans="1:13" ht="22.5" customHeight="1">
      <c r="A49" s="135">
        <v>43</v>
      </c>
      <c r="B49" s="136" t="s">
        <v>3824</v>
      </c>
      <c r="C49" s="188">
        <v>18</v>
      </c>
      <c r="D49" s="138"/>
      <c r="E49" s="137">
        <v>0</v>
      </c>
      <c r="F49" s="138"/>
      <c r="G49" s="139">
        <v>0</v>
      </c>
      <c r="H49" s="140"/>
      <c r="I49" s="137">
        <v>0</v>
      </c>
      <c r="J49" s="138">
        <v>2</v>
      </c>
      <c r="K49" s="139">
        <v>11.1</v>
      </c>
      <c r="L49" s="178">
        <v>2</v>
      </c>
      <c r="M49" s="134">
        <v>11.1</v>
      </c>
    </row>
    <row r="50" spans="1:13" ht="22.5" customHeight="1">
      <c r="A50" s="135">
        <v>44</v>
      </c>
      <c r="B50" s="136" t="s">
        <v>3825</v>
      </c>
      <c r="C50" s="188">
        <v>18</v>
      </c>
      <c r="D50" s="138"/>
      <c r="E50" s="137">
        <v>0</v>
      </c>
      <c r="F50" s="138"/>
      <c r="G50" s="139">
        <v>0</v>
      </c>
      <c r="H50" s="140"/>
      <c r="I50" s="137">
        <v>0</v>
      </c>
      <c r="J50" s="138">
        <v>2</v>
      </c>
      <c r="K50" s="139">
        <v>11.1</v>
      </c>
      <c r="L50" s="178">
        <v>2</v>
      </c>
      <c r="M50" s="134">
        <v>11.1</v>
      </c>
    </row>
    <row r="51" spans="1:13" ht="22.5" customHeight="1">
      <c r="A51" s="135">
        <v>45</v>
      </c>
      <c r="B51" s="136" t="s">
        <v>3827</v>
      </c>
      <c r="C51" s="188">
        <v>18</v>
      </c>
      <c r="D51" s="138"/>
      <c r="E51" s="137">
        <v>0</v>
      </c>
      <c r="F51" s="138"/>
      <c r="G51" s="139">
        <v>0</v>
      </c>
      <c r="H51" s="140"/>
      <c r="I51" s="137">
        <v>0</v>
      </c>
      <c r="J51" s="138">
        <v>2</v>
      </c>
      <c r="K51" s="139">
        <v>11.1</v>
      </c>
      <c r="L51" s="178">
        <v>2</v>
      </c>
      <c r="M51" s="134">
        <v>11.1</v>
      </c>
    </row>
    <row r="52" spans="1:13" ht="22.5" customHeight="1">
      <c r="A52" s="135">
        <v>46</v>
      </c>
      <c r="B52" s="136" t="s">
        <v>3829</v>
      </c>
      <c r="C52" s="188">
        <v>19</v>
      </c>
      <c r="D52" s="138"/>
      <c r="E52" s="137">
        <v>0</v>
      </c>
      <c r="F52" s="138"/>
      <c r="G52" s="139">
        <v>0</v>
      </c>
      <c r="H52" s="140"/>
      <c r="I52" s="137">
        <v>0</v>
      </c>
      <c r="J52" s="138">
        <v>2</v>
      </c>
      <c r="K52" s="139">
        <v>10.5</v>
      </c>
      <c r="L52" s="178">
        <v>2</v>
      </c>
      <c r="M52" s="134">
        <v>10.5</v>
      </c>
    </row>
    <row r="53" spans="1:13" ht="22.5" customHeight="1">
      <c r="A53" s="135">
        <v>47</v>
      </c>
      <c r="B53" s="136" t="s">
        <v>3831</v>
      </c>
      <c r="C53" s="188">
        <v>18</v>
      </c>
      <c r="D53" s="138"/>
      <c r="E53" s="137">
        <v>0</v>
      </c>
      <c r="F53" s="138"/>
      <c r="G53" s="139">
        <v>0</v>
      </c>
      <c r="H53" s="140"/>
      <c r="I53" s="137">
        <v>0</v>
      </c>
      <c r="J53" s="138">
        <v>2</v>
      </c>
      <c r="K53" s="139">
        <v>11.1</v>
      </c>
      <c r="L53" s="178">
        <v>2</v>
      </c>
      <c r="M53" s="134">
        <v>11.1</v>
      </c>
    </row>
    <row r="54" spans="1:13" ht="22.5" customHeight="1">
      <c r="A54" s="135">
        <v>48</v>
      </c>
      <c r="B54" s="136" t="s">
        <v>3837</v>
      </c>
      <c r="C54" s="188">
        <v>18</v>
      </c>
      <c r="D54" s="138"/>
      <c r="E54" s="137">
        <v>0</v>
      </c>
      <c r="F54" s="138"/>
      <c r="G54" s="139">
        <v>0</v>
      </c>
      <c r="H54" s="140"/>
      <c r="I54" s="137">
        <v>0</v>
      </c>
      <c r="J54" s="138">
        <v>1</v>
      </c>
      <c r="K54" s="139">
        <v>5.6</v>
      </c>
      <c r="L54" s="178">
        <v>1</v>
      </c>
      <c r="M54" s="134">
        <v>5.6</v>
      </c>
    </row>
    <row r="55" spans="1:13" ht="22.5" customHeight="1">
      <c r="A55" s="135">
        <v>49</v>
      </c>
      <c r="B55" s="136" t="s">
        <v>3838</v>
      </c>
      <c r="C55" s="188">
        <v>20</v>
      </c>
      <c r="D55" s="138"/>
      <c r="E55" s="137">
        <v>0</v>
      </c>
      <c r="F55" s="138"/>
      <c r="G55" s="139">
        <v>0</v>
      </c>
      <c r="H55" s="140"/>
      <c r="I55" s="137">
        <v>0</v>
      </c>
      <c r="J55" s="138">
        <v>1</v>
      </c>
      <c r="K55" s="139">
        <v>5</v>
      </c>
      <c r="L55" s="178">
        <v>1</v>
      </c>
      <c r="M55" s="134">
        <v>5</v>
      </c>
    </row>
    <row r="56" spans="1:13" ht="22.5" customHeight="1">
      <c r="A56" s="135">
        <v>50</v>
      </c>
      <c r="B56" s="136" t="s">
        <v>3839</v>
      </c>
      <c r="C56" s="188">
        <v>7</v>
      </c>
      <c r="D56" s="138"/>
      <c r="E56" s="137">
        <v>0</v>
      </c>
      <c r="F56" s="138"/>
      <c r="G56" s="139">
        <v>0</v>
      </c>
      <c r="H56" s="140"/>
      <c r="I56" s="137">
        <v>0</v>
      </c>
      <c r="J56" s="138">
        <v>1</v>
      </c>
      <c r="K56" s="139">
        <v>14.3</v>
      </c>
      <c r="L56" s="178">
        <v>1</v>
      </c>
      <c r="M56" s="134">
        <v>14.3</v>
      </c>
    </row>
    <row r="57" spans="1:13" ht="22.5" customHeight="1">
      <c r="A57" s="135">
        <v>51</v>
      </c>
      <c r="B57" s="136" t="s">
        <v>3840</v>
      </c>
      <c r="C57" s="188">
        <v>36</v>
      </c>
      <c r="D57" s="138"/>
      <c r="E57" s="137">
        <v>0</v>
      </c>
      <c r="F57" s="138"/>
      <c r="G57" s="139">
        <v>0</v>
      </c>
      <c r="H57" s="140"/>
      <c r="I57" s="137">
        <v>0</v>
      </c>
      <c r="J57" s="138">
        <v>1</v>
      </c>
      <c r="K57" s="139">
        <v>2.8</v>
      </c>
      <c r="L57" s="178">
        <v>1</v>
      </c>
      <c r="M57" s="134">
        <v>2.8</v>
      </c>
    </row>
    <row r="58" spans="1:13" ht="22.5" customHeight="1">
      <c r="A58" s="135">
        <v>52</v>
      </c>
      <c r="B58" s="136" t="s">
        <v>3841</v>
      </c>
      <c r="C58" s="188">
        <v>16</v>
      </c>
      <c r="D58" s="138"/>
      <c r="E58" s="137">
        <v>0</v>
      </c>
      <c r="F58" s="138"/>
      <c r="G58" s="139">
        <v>0</v>
      </c>
      <c r="H58" s="140"/>
      <c r="I58" s="137">
        <v>0</v>
      </c>
      <c r="J58" s="138">
        <v>1</v>
      </c>
      <c r="K58" s="139">
        <v>6.3</v>
      </c>
      <c r="L58" s="178">
        <v>1</v>
      </c>
      <c r="M58" s="134">
        <v>6.3</v>
      </c>
    </row>
    <row r="59" spans="1:13" ht="22.5" customHeight="1">
      <c r="A59" s="135">
        <v>53</v>
      </c>
      <c r="B59" s="136" t="s">
        <v>3845</v>
      </c>
      <c r="C59" s="188">
        <v>18</v>
      </c>
      <c r="D59" s="138"/>
      <c r="E59" s="137">
        <v>0</v>
      </c>
      <c r="F59" s="138"/>
      <c r="G59" s="139">
        <v>0</v>
      </c>
      <c r="H59" s="140"/>
      <c r="I59" s="137">
        <v>0</v>
      </c>
      <c r="J59" s="138">
        <v>1</v>
      </c>
      <c r="K59" s="139">
        <v>5.6</v>
      </c>
      <c r="L59" s="178">
        <v>1</v>
      </c>
      <c r="M59" s="134">
        <v>5.6</v>
      </c>
    </row>
    <row r="60" spans="1:13" ht="22.5" customHeight="1">
      <c r="A60" s="135">
        <v>54</v>
      </c>
      <c r="B60" s="136" t="s">
        <v>3846</v>
      </c>
      <c r="C60" s="188">
        <v>20</v>
      </c>
      <c r="D60" s="138"/>
      <c r="E60" s="137">
        <v>0</v>
      </c>
      <c r="F60" s="138"/>
      <c r="G60" s="139">
        <v>0</v>
      </c>
      <c r="H60" s="140"/>
      <c r="I60" s="137">
        <v>0</v>
      </c>
      <c r="J60" s="138">
        <v>1</v>
      </c>
      <c r="K60" s="139">
        <v>5</v>
      </c>
      <c r="L60" s="178">
        <v>1</v>
      </c>
      <c r="M60" s="134">
        <v>5</v>
      </c>
    </row>
    <row r="61" spans="1:13" ht="22.5" customHeight="1">
      <c r="A61" s="135">
        <v>55</v>
      </c>
      <c r="B61" s="136" t="s">
        <v>3848</v>
      </c>
      <c r="C61" s="188">
        <v>18</v>
      </c>
      <c r="D61" s="138"/>
      <c r="E61" s="137">
        <v>0</v>
      </c>
      <c r="F61" s="138"/>
      <c r="G61" s="139">
        <v>0</v>
      </c>
      <c r="H61" s="140"/>
      <c r="I61" s="137">
        <v>0</v>
      </c>
      <c r="J61" s="138">
        <v>1</v>
      </c>
      <c r="K61" s="139">
        <v>5.6</v>
      </c>
      <c r="L61" s="178">
        <v>1</v>
      </c>
      <c r="M61" s="134">
        <v>5.6</v>
      </c>
    </row>
    <row r="62" spans="1:13" ht="22.5" customHeight="1">
      <c r="A62" s="135">
        <v>56</v>
      </c>
      <c r="B62" s="136" t="s">
        <v>3849</v>
      </c>
      <c r="C62" s="188">
        <v>18</v>
      </c>
      <c r="D62" s="138"/>
      <c r="E62" s="137">
        <v>0</v>
      </c>
      <c r="F62" s="138"/>
      <c r="G62" s="139">
        <v>0</v>
      </c>
      <c r="H62" s="140"/>
      <c r="I62" s="137">
        <v>0</v>
      </c>
      <c r="J62" s="138">
        <v>1</v>
      </c>
      <c r="K62" s="139">
        <v>5.6</v>
      </c>
      <c r="L62" s="178">
        <v>1</v>
      </c>
      <c r="M62" s="134">
        <v>5.6</v>
      </c>
    </row>
    <row r="63" spans="1:13" ht="22.5" customHeight="1">
      <c r="A63" s="135">
        <v>57</v>
      </c>
      <c r="B63" s="136" t="s">
        <v>3850</v>
      </c>
      <c r="C63" s="188">
        <v>18</v>
      </c>
      <c r="D63" s="138"/>
      <c r="E63" s="137">
        <v>0</v>
      </c>
      <c r="F63" s="138"/>
      <c r="G63" s="139">
        <v>0</v>
      </c>
      <c r="H63" s="140"/>
      <c r="I63" s="137">
        <v>0</v>
      </c>
      <c r="J63" s="138">
        <v>1</v>
      </c>
      <c r="K63" s="139">
        <v>5.6</v>
      </c>
      <c r="L63" s="178">
        <v>1</v>
      </c>
      <c r="M63" s="134">
        <v>5.6</v>
      </c>
    </row>
    <row r="64" spans="1:13" ht="22.5" customHeight="1">
      <c r="A64" s="135">
        <v>58</v>
      </c>
      <c r="B64" s="136" t="s">
        <v>3854</v>
      </c>
      <c r="C64" s="188">
        <v>12</v>
      </c>
      <c r="D64" s="138"/>
      <c r="E64" s="137">
        <v>0</v>
      </c>
      <c r="F64" s="138"/>
      <c r="G64" s="139">
        <v>0</v>
      </c>
      <c r="H64" s="140"/>
      <c r="I64" s="137">
        <v>0</v>
      </c>
      <c r="J64" s="138">
        <v>1</v>
      </c>
      <c r="K64" s="139">
        <v>8.3000000000000007</v>
      </c>
      <c r="L64" s="178">
        <v>1</v>
      </c>
      <c r="M64" s="134">
        <v>8.3000000000000007</v>
      </c>
    </row>
    <row r="65" spans="1:13" ht="22.5" customHeight="1">
      <c r="A65" s="135">
        <v>59</v>
      </c>
      <c r="B65" s="136" t="s">
        <v>3853</v>
      </c>
      <c r="C65" s="188">
        <v>8</v>
      </c>
      <c r="D65" s="138"/>
      <c r="E65" s="137">
        <v>0</v>
      </c>
      <c r="F65" s="138"/>
      <c r="G65" s="139">
        <v>0</v>
      </c>
      <c r="H65" s="140"/>
      <c r="I65" s="137">
        <v>0</v>
      </c>
      <c r="J65" s="138">
        <v>1</v>
      </c>
      <c r="K65" s="139">
        <v>12.5</v>
      </c>
      <c r="L65" s="178">
        <v>1</v>
      </c>
      <c r="M65" s="134">
        <v>12.5</v>
      </c>
    </row>
    <row r="66" spans="1:13" ht="22.5" customHeight="1">
      <c r="A66" s="135">
        <v>60</v>
      </c>
      <c r="B66" s="136" t="s">
        <v>3852</v>
      </c>
      <c r="C66" s="188">
        <v>4</v>
      </c>
      <c r="D66" s="138"/>
      <c r="E66" s="137">
        <v>0</v>
      </c>
      <c r="F66" s="138"/>
      <c r="G66" s="139">
        <v>0</v>
      </c>
      <c r="H66" s="140"/>
      <c r="I66" s="137">
        <v>0</v>
      </c>
      <c r="J66" s="138">
        <v>1</v>
      </c>
      <c r="K66" s="139">
        <v>25</v>
      </c>
      <c r="L66" s="178">
        <v>1</v>
      </c>
      <c r="M66" s="134">
        <v>25</v>
      </c>
    </row>
    <row r="67" spans="1:13" ht="22.5" customHeight="1" thickBot="1">
      <c r="A67" s="141">
        <v>61</v>
      </c>
      <c r="B67" s="142" t="s">
        <v>3851</v>
      </c>
      <c r="C67" s="189">
        <v>6</v>
      </c>
      <c r="D67" s="192"/>
      <c r="E67" s="193">
        <v>0</v>
      </c>
      <c r="F67" s="192"/>
      <c r="G67" s="194">
        <v>0</v>
      </c>
      <c r="H67" s="195"/>
      <c r="I67" s="193">
        <v>0</v>
      </c>
      <c r="J67" s="192">
        <v>1</v>
      </c>
      <c r="K67" s="194">
        <v>16.7</v>
      </c>
      <c r="L67" s="179">
        <v>1</v>
      </c>
      <c r="M67" s="143">
        <v>16.7</v>
      </c>
    </row>
    <row r="68" spans="1:13" ht="16.5" thickBot="1">
      <c r="A68" s="144" t="s">
        <v>1095</v>
      </c>
      <c r="B68" s="145"/>
      <c r="C68" s="146">
        <v>1432</v>
      </c>
      <c r="D68" s="146">
        <v>12</v>
      </c>
      <c r="E68" s="147">
        <v>0.8</v>
      </c>
      <c r="F68" s="148">
        <v>19</v>
      </c>
      <c r="G68" s="149">
        <v>1.3</v>
      </c>
      <c r="H68" s="150">
        <v>58</v>
      </c>
      <c r="I68" s="147">
        <v>4.0999999999999996</v>
      </c>
      <c r="J68" s="148">
        <v>182</v>
      </c>
      <c r="K68" s="147">
        <v>12.7</v>
      </c>
      <c r="L68" s="147">
        <v>271</v>
      </c>
      <c r="M68" s="151">
        <v>18.899999999999999</v>
      </c>
    </row>
    <row r="69" spans="1:13" ht="15.75" thickTop="1"/>
  </sheetData>
  <mergeCells count="12">
    <mergeCell ref="A68:B68"/>
    <mergeCell ref="D5:E5"/>
    <mergeCell ref="F5:G5"/>
    <mergeCell ref="H5:I5"/>
    <mergeCell ref="J5:K5"/>
    <mergeCell ref="C4:C6"/>
    <mergeCell ref="B4:B6"/>
    <mergeCell ref="A4:A6"/>
    <mergeCell ref="D4:K4"/>
    <mergeCell ref="A1:M1"/>
    <mergeCell ref="A2:M2"/>
    <mergeCell ref="L4:M5"/>
  </mergeCells>
  <conditionalFormatting sqref="D7:M68">
    <cfRule type="cellIs" dxfId="1" priority="1" operator="equal">
      <formula>0</formula>
    </cfRule>
  </conditionalFormatting>
  <printOptions horizontalCentered="1"/>
  <pageMargins left="7.874015748031496E-2" right="7.874015748031496E-2" top="7.874015748031496E-2" bottom="7.874015748031496E-2" header="0" footer="0"/>
  <pageSetup paperSize="9" orientation="portrait" r:id="rId1"/>
  <rowBreaks count="1" manualBreakCount="1">
    <brk id="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2EB77-2869-40D0-91F6-911886E70CD7}">
  <sheetPr>
    <tabColor rgb="FF00B050"/>
  </sheetPr>
  <dimension ref="A1:BC67"/>
  <sheetViews>
    <sheetView view="pageBreakPreview" topLeftCell="L1" zoomScaleNormal="100" zoomScaleSheetLayoutView="100" workbookViewId="0">
      <selection activeCell="BA5" sqref="BA5"/>
    </sheetView>
  </sheetViews>
  <sheetFormatPr defaultColWidth="9" defaultRowHeight="15.75"/>
  <cols>
    <col min="1" max="1" width="3" style="46" bestFit="1" customWidth="1"/>
    <col min="2" max="2" width="23.7109375" style="46" bestFit="1" customWidth="1"/>
    <col min="3" max="3" width="7.5703125" style="46" customWidth="1"/>
    <col min="4" max="6" width="3.140625" style="46" customWidth="1"/>
    <col min="7" max="7" width="3.85546875" style="46" bestFit="1" customWidth="1"/>
    <col min="8" max="8" width="5" style="46" bestFit="1" customWidth="1"/>
    <col min="9" max="12" width="3.140625" style="46" customWidth="1"/>
    <col min="13" max="13" width="4.5703125" style="46" bestFit="1" customWidth="1"/>
    <col min="14" max="16" width="3.140625" style="46" customWidth="1"/>
    <col min="17" max="17" width="3.85546875" style="46" bestFit="1" customWidth="1"/>
    <col min="18" max="18" width="5" style="46" bestFit="1" customWidth="1"/>
    <col min="19" max="21" width="3.140625" style="46" customWidth="1"/>
    <col min="22" max="22" width="3.85546875" style="46" bestFit="1" customWidth="1"/>
    <col min="23" max="23" width="5" style="46" bestFit="1" customWidth="1"/>
    <col min="24" max="26" width="3.140625" style="46" customWidth="1"/>
    <col min="27" max="27" width="3.85546875" style="46" bestFit="1" customWidth="1"/>
    <col min="28" max="28" width="5" style="46" bestFit="1" customWidth="1"/>
    <col min="29" max="30" width="3.140625" style="46" customWidth="1"/>
    <col min="31" max="32" width="3.85546875" style="46" bestFit="1" customWidth="1"/>
    <col min="33" max="33" width="5" style="46" bestFit="1" customWidth="1"/>
    <col min="34" max="36" width="3.140625" style="46" customWidth="1"/>
    <col min="37" max="37" width="3.85546875" style="46" bestFit="1" customWidth="1"/>
    <col min="38" max="38" width="5" style="46" bestFit="1" customWidth="1"/>
    <col min="39" max="41" width="3.140625" style="46" customWidth="1"/>
    <col min="42" max="42" width="3.85546875" style="46" bestFit="1" customWidth="1"/>
    <col min="43" max="43" width="5" style="46" bestFit="1" customWidth="1"/>
    <col min="44" max="46" width="3.140625" style="46" customWidth="1"/>
    <col min="47" max="47" width="3.85546875" style="46" bestFit="1" customWidth="1"/>
    <col min="48" max="48" width="5" style="46" bestFit="1" customWidth="1"/>
    <col min="49" max="52" width="3.140625" style="46" customWidth="1"/>
    <col min="53" max="53" width="4.5703125" style="46" bestFit="1" customWidth="1"/>
    <col min="54" max="54" width="6.5703125" style="46" bestFit="1" customWidth="1"/>
    <col min="55" max="55" width="6.42578125" style="46" bestFit="1" customWidth="1"/>
    <col min="56" max="16384" width="9" style="46"/>
  </cols>
  <sheetData>
    <row r="1" spans="1:55" ht="18.75">
      <c r="A1" s="106" t="s">
        <v>1108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</row>
    <row r="2" spans="1:55" ht="16.5" thickBot="1"/>
    <row r="3" spans="1:55" ht="16.5" thickTop="1">
      <c r="A3" s="100" t="s">
        <v>1107</v>
      </c>
      <c r="B3" s="154" t="s">
        <v>1103</v>
      </c>
      <c r="C3" s="152" t="s">
        <v>3794</v>
      </c>
      <c r="D3" s="107" t="s">
        <v>915</v>
      </c>
      <c r="E3" s="108"/>
      <c r="F3" s="108"/>
      <c r="G3" s="111"/>
      <c r="H3" s="109"/>
      <c r="I3" s="110" t="s">
        <v>520</v>
      </c>
      <c r="J3" s="108"/>
      <c r="K3" s="108"/>
      <c r="L3" s="111"/>
      <c r="M3" s="111"/>
      <c r="N3" s="107" t="s">
        <v>1106</v>
      </c>
      <c r="O3" s="108"/>
      <c r="P3" s="108"/>
      <c r="Q3" s="111"/>
      <c r="R3" s="109"/>
      <c r="S3" s="110" t="s">
        <v>1025</v>
      </c>
      <c r="T3" s="108"/>
      <c r="U3" s="108"/>
      <c r="V3" s="111"/>
      <c r="W3" s="111"/>
      <c r="X3" s="107" t="s">
        <v>304</v>
      </c>
      <c r="Y3" s="108"/>
      <c r="Z3" s="108"/>
      <c r="AA3" s="111"/>
      <c r="AB3" s="109"/>
      <c r="AC3" s="110" t="s">
        <v>586</v>
      </c>
      <c r="AD3" s="108"/>
      <c r="AE3" s="108"/>
      <c r="AF3" s="111"/>
      <c r="AG3" s="111"/>
      <c r="AH3" s="107" t="s">
        <v>420</v>
      </c>
      <c r="AI3" s="108"/>
      <c r="AJ3" s="108"/>
      <c r="AK3" s="111"/>
      <c r="AL3" s="109"/>
      <c r="AM3" s="110" t="s">
        <v>35</v>
      </c>
      <c r="AN3" s="108"/>
      <c r="AO3" s="108"/>
      <c r="AP3" s="111"/>
      <c r="AQ3" s="111"/>
      <c r="AR3" s="107" t="s">
        <v>172</v>
      </c>
      <c r="AS3" s="108"/>
      <c r="AT3" s="108"/>
      <c r="AU3" s="111"/>
      <c r="AV3" s="109"/>
      <c r="AW3" s="110" t="s">
        <v>868</v>
      </c>
      <c r="AX3" s="108"/>
      <c r="AY3" s="108"/>
      <c r="AZ3" s="111"/>
      <c r="BA3" s="111"/>
      <c r="BB3" s="161" t="s">
        <v>1095</v>
      </c>
      <c r="BC3" s="157" t="s">
        <v>3793</v>
      </c>
    </row>
    <row r="4" spans="1:55" ht="16.5" thickBot="1">
      <c r="A4" s="101"/>
      <c r="B4" s="155"/>
      <c r="C4" s="153"/>
      <c r="D4" s="168" t="s">
        <v>37</v>
      </c>
      <c r="E4" s="169" t="s">
        <v>47</v>
      </c>
      <c r="F4" s="169" t="s">
        <v>64</v>
      </c>
      <c r="G4" s="170" t="s">
        <v>109</v>
      </c>
      <c r="H4" s="172" t="s">
        <v>3793</v>
      </c>
      <c r="I4" s="171" t="s">
        <v>37</v>
      </c>
      <c r="J4" s="169" t="s">
        <v>47</v>
      </c>
      <c r="K4" s="169" t="s">
        <v>64</v>
      </c>
      <c r="L4" s="170" t="s">
        <v>109</v>
      </c>
      <c r="M4" s="173" t="s">
        <v>3793</v>
      </c>
      <c r="N4" s="168" t="s">
        <v>37</v>
      </c>
      <c r="O4" s="169" t="s">
        <v>47</v>
      </c>
      <c r="P4" s="169" t="s">
        <v>64</v>
      </c>
      <c r="Q4" s="170" t="s">
        <v>109</v>
      </c>
      <c r="R4" s="172" t="s">
        <v>3793</v>
      </c>
      <c r="S4" s="171" t="s">
        <v>37</v>
      </c>
      <c r="T4" s="169" t="s">
        <v>47</v>
      </c>
      <c r="U4" s="169" t="s">
        <v>64</v>
      </c>
      <c r="V4" s="170" t="s">
        <v>109</v>
      </c>
      <c r="W4" s="173" t="s">
        <v>3793</v>
      </c>
      <c r="X4" s="168" t="s">
        <v>37</v>
      </c>
      <c r="Y4" s="169" t="s">
        <v>47</v>
      </c>
      <c r="Z4" s="169" t="s">
        <v>64</v>
      </c>
      <c r="AA4" s="170" t="s">
        <v>109</v>
      </c>
      <c r="AB4" s="172" t="s">
        <v>3793</v>
      </c>
      <c r="AC4" s="171" t="s">
        <v>37</v>
      </c>
      <c r="AD4" s="169" t="s">
        <v>47</v>
      </c>
      <c r="AE4" s="169" t="s">
        <v>64</v>
      </c>
      <c r="AF4" s="170" t="s">
        <v>109</v>
      </c>
      <c r="AG4" s="173" t="s">
        <v>3793</v>
      </c>
      <c r="AH4" s="168" t="s">
        <v>37</v>
      </c>
      <c r="AI4" s="169" t="s">
        <v>47</v>
      </c>
      <c r="AJ4" s="169" t="s">
        <v>64</v>
      </c>
      <c r="AK4" s="170" t="s">
        <v>109</v>
      </c>
      <c r="AL4" s="172" t="s">
        <v>3793</v>
      </c>
      <c r="AM4" s="171" t="s">
        <v>37</v>
      </c>
      <c r="AN4" s="169" t="s">
        <v>47</v>
      </c>
      <c r="AO4" s="169" t="s">
        <v>64</v>
      </c>
      <c r="AP4" s="170" t="s">
        <v>109</v>
      </c>
      <c r="AQ4" s="173" t="s">
        <v>3793</v>
      </c>
      <c r="AR4" s="168" t="s">
        <v>37</v>
      </c>
      <c r="AS4" s="169" t="s">
        <v>47</v>
      </c>
      <c r="AT4" s="169" t="s">
        <v>64</v>
      </c>
      <c r="AU4" s="170" t="s">
        <v>109</v>
      </c>
      <c r="AV4" s="172" t="s">
        <v>3793</v>
      </c>
      <c r="AW4" s="171" t="s">
        <v>37</v>
      </c>
      <c r="AX4" s="169" t="s">
        <v>47</v>
      </c>
      <c r="AY4" s="169" t="s">
        <v>64</v>
      </c>
      <c r="AZ4" s="170" t="s">
        <v>109</v>
      </c>
      <c r="BA4" s="172" t="s">
        <v>3793</v>
      </c>
      <c r="BB4" s="162"/>
      <c r="BC4" s="158"/>
    </row>
    <row r="5" spans="1:55" ht="24.75" customHeight="1">
      <c r="A5" s="58">
        <v>1</v>
      </c>
      <c r="B5" s="176" t="s">
        <v>3795</v>
      </c>
      <c r="C5" s="118">
        <v>91</v>
      </c>
      <c r="D5" s="196"/>
      <c r="E5" s="197"/>
      <c r="F5" s="197"/>
      <c r="G5" s="198">
        <v>3</v>
      </c>
      <c r="H5" s="204">
        <f>IF(SUM(D5:G5)&lt;&gt;"",ROUND(SUM(D5:G5)*100/$C5,1),0)</f>
        <v>3.3</v>
      </c>
      <c r="I5" s="199">
        <v>1</v>
      </c>
      <c r="J5" s="197">
        <v>1</v>
      </c>
      <c r="K5" s="197">
        <v>4</v>
      </c>
      <c r="L5" s="198"/>
      <c r="M5" s="204">
        <f>IF(SUM(I5:L5)&lt;&gt;"",ROUND(SUM(I5:L5)*100/$C5,1),0)</f>
        <v>6.6</v>
      </c>
      <c r="N5" s="196"/>
      <c r="O5" s="197">
        <v>1</v>
      </c>
      <c r="P5" s="197">
        <v>2</v>
      </c>
      <c r="Q5" s="198">
        <v>4</v>
      </c>
      <c r="R5" s="204">
        <f>IF(SUM(N5:Q5)&lt;&gt;"",ROUND(SUM(N5:Q5)*100/$C5,1),0)</f>
        <v>7.7</v>
      </c>
      <c r="S5" s="199"/>
      <c r="T5" s="197">
        <v>1</v>
      </c>
      <c r="U5" s="197"/>
      <c r="V5" s="198">
        <v>5</v>
      </c>
      <c r="W5" s="204">
        <f>IF(SUM(S5:V5)&lt;&gt;"",ROUND(SUM(S5:V5)*100/$C5,1),0)</f>
        <v>6.6</v>
      </c>
      <c r="X5" s="196"/>
      <c r="Y5" s="197">
        <v>1</v>
      </c>
      <c r="Z5" s="197">
        <v>2</v>
      </c>
      <c r="AA5" s="198">
        <v>6</v>
      </c>
      <c r="AB5" s="204">
        <f>IF(SUM(X5:AA5)&lt;&gt;"",ROUND(SUM(X5:AA5)*100/$C5,1),0)</f>
        <v>9.9</v>
      </c>
      <c r="AC5" s="199"/>
      <c r="AD5" s="197"/>
      <c r="AE5" s="197"/>
      <c r="AF5" s="198">
        <v>1</v>
      </c>
      <c r="AG5" s="204">
        <f>IF(SUM(AC5:AF5)&lt;&gt;"",ROUND(SUM(AC5:AF5)*100/$C5,1),0)</f>
        <v>1.1000000000000001</v>
      </c>
      <c r="AH5" s="196"/>
      <c r="AI5" s="197"/>
      <c r="AJ5" s="197"/>
      <c r="AK5" s="198"/>
      <c r="AL5" s="204">
        <f>IF(SUM(AH5:AK5)&lt;&gt;"",ROUND(SUM(AH5:AK5)*100/$C5,1),0)</f>
        <v>0</v>
      </c>
      <c r="AM5" s="199"/>
      <c r="AN5" s="197">
        <v>1</v>
      </c>
      <c r="AO5" s="197">
        <v>1</v>
      </c>
      <c r="AP5" s="198">
        <v>2</v>
      </c>
      <c r="AQ5" s="204">
        <f>IF(SUM(AM5:AP5)&lt;&gt;"",ROUND(SUM(AM5:AP5)*100/$C5,1),0)</f>
        <v>4.4000000000000004</v>
      </c>
      <c r="AR5" s="196"/>
      <c r="AS5" s="197"/>
      <c r="AT5" s="197"/>
      <c r="AU5" s="198"/>
      <c r="AV5" s="204">
        <f>IF(SUM(AR5:AU5)&lt;&gt;"",ROUND(SUM(AR5:AU5)*100/$C5,1),0)</f>
        <v>0</v>
      </c>
      <c r="AW5" s="199"/>
      <c r="AX5" s="197">
        <v>3</v>
      </c>
      <c r="AY5" s="197">
        <v>3</v>
      </c>
      <c r="AZ5" s="198">
        <v>1</v>
      </c>
      <c r="BA5" s="204">
        <f>IF(SUM(AW5:AZ5)&lt;&gt;"",ROUND(SUM(AW5:AZ5)*100/$C5,1),0)</f>
        <v>7.7</v>
      </c>
      <c r="BB5" s="64">
        <v>43</v>
      </c>
      <c r="BC5" s="159">
        <v>47.3</v>
      </c>
    </row>
    <row r="6" spans="1:55" ht="24.75" customHeight="1">
      <c r="A6" s="58">
        <v>2</v>
      </c>
      <c r="B6" s="176" t="s">
        <v>3796</v>
      </c>
      <c r="C6" s="118">
        <v>89</v>
      </c>
      <c r="D6" s="200">
        <v>1</v>
      </c>
      <c r="E6" s="201"/>
      <c r="F6" s="201">
        <v>1</v>
      </c>
      <c r="G6" s="202">
        <v>6</v>
      </c>
      <c r="H6" s="205">
        <f t="shared" ref="H6:H66" si="0">IF(SUM(D6:G6)&lt;&gt;"",ROUND(SUM(D6:G6)*100/$C6,1),0)</f>
        <v>9</v>
      </c>
      <c r="I6" s="203"/>
      <c r="J6" s="201"/>
      <c r="K6" s="201">
        <v>1</v>
      </c>
      <c r="L6" s="202">
        <v>1</v>
      </c>
      <c r="M6" s="205">
        <f t="shared" ref="M6:M66" si="1">IF(SUM(I6:L6)&lt;&gt;"",ROUND(SUM(I6:L6)*100/$C6,1),0)</f>
        <v>2.2000000000000002</v>
      </c>
      <c r="N6" s="200">
        <v>1</v>
      </c>
      <c r="O6" s="201"/>
      <c r="P6" s="201">
        <v>3</v>
      </c>
      <c r="Q6" s="202">
        <v>9</v>
      </c>
      <c r="R6" s="205">
        <f t="shared" ref="R6:R66" si="2">IF(SUM(N6:Q6)&lt;&gt;"",ROUND(SUM(N6:Q6)*100/$C6,1),0)</f>
        <v>14.6</v>
      </c>
      <c r="S6" s="203"/>
      <c r="T6" s="201"/>
      <c r="U6" s="201"/>
      <c r="V6" s="202">
        <v>5</v>
      </c>
      <c r="W6" s="205">
        <f t="shared" ref="W6:W66" si="3">IF(SUM(S6:V6)&lt;&gt;"",ROUND(SUM(S6:V6)*100/$C6,1),0)</f>
        <v>5.6</v>
      </c>
      <c r="X6" s="200">
        <v>1</v>
      </c>
      <c r="Y6" s="201">
        <v>2</v>
      </c>
      <c r="Z6" s="201"/>
      <c r="AA6" s="202">
        <v>4</v>
      </c>
      <c r="AB6" s="205">
        <f t="shared" ref="AB6:AB66" si="4">IF(SUM(X6:AA6)&lt;&gt;"",ROUND(SUM(X6:AA6)*100/$C6,1),0)</f>
        <v>7.9</v>
      </c>
      <c r="AC6" s="203">
        <v>1</v>
      </c>
      <c r="AD6" s="201">
        <v>1</v>
      </c>
      <c r="AE6" s="201">
        <v>3</v>
      </c>
      <c r="AF6" s="202">
        <v>2</v>
      </c>
      <c r="AG6" s="205">
        <f t="shared" ref="AG6:AG66" si="5">IF(SUM(AC6:AF6)&lt;&gt;"",ROUND(SUM(AC6:AF6)*100/$C6,1),0)</f>
        <v>7.9</v>
      </c>
      <c r="AH6" s="200"/>
      <c r="AI6" s="201"/>
      <c r="AJ6" s="201"/>
      <c r="AK6" s="202"/>
      <c r="AL6" s="205">
        <f t="shared" ref="AL6:AL66" si="6">IF(SUM(AH6:AK6)&lt;&gt;"",ROUND(SUM(AH6:AK6)*100/$C6,1),0)</f>
        <v>0</v>
      </c>
      <c r="AM6" s="203"/>
      <c r="AN6" s="201"/>
      <c r="AO6" s="201"/>
      <c r="AP6" s="202"/>
      <c r="AQ6" s="205">
        <f t="shared" ref="AQ6:AQ66" si="7">IF(SUM(AM6:AP6)&lt;&gt;"",ROUND(SUM(AM6:AP6)*100/$C6,1),0)</f>
        <v>0</v>
      </c>
      <c r="AR6" s="200"/>
      <c r="AS6" s="201"/>
      <c r="AT6" s="201"/>
      <c r="AU6" s="202"/>
      <c r="AV6" s="205">
        <f t="shared" ref="AV6:AV66" si="8">IF(SUM(AR6:AU6)&lt;&gt;"",ROUND(SUM(AR6:AU6)*100/$C6,1),0)</f>
        <v>0</v>
      </c>
      <c r="AW6" s="203"/>
      <c r="AX6" s="201"/>
      <c r="AY6" s="201"/>
      <c r="AZ6" s="202"/>
      <c r="BA6" s="205">
        <f t="shared" ref="BA6:BA66" si="9">IF(SUM(AW6:AZ6)&lt;&gt;"",ROUND(SUM(AW6:AZ6)*100/$C6,1),0)</f>
        <v>0</v>
      </c>
      <c r="BB6" s="64">
        <v>42</v>
      </c>
      <c r="BC6" s="159">
        <v>47.2</v>
      </c>
    </row>
    <row r="7" spans="1:55" ht="24.75" customHeight="1">
      <c r="A7" s="58">
        <v>3</v>
      </c>
      <c r="B7" s="176" t="s">
        <v>3797</v>
      </c>
      <c r="C7" s="118">
        <v>54</v>
      </c>
      <c r="D7" s="200"/>
      <c r="E7" s="201">
        <v>1</v>
      </c>
      <c r="F7" s="201"/>
      <c r="G7" s="202">
        <v>2</v>
      </c>
      <c r="H7" s="205">
        <f t="shared" si="0"/>
        <v>5.6</v>
      </c>
      <c r="I7" s="203"/>
      <c r="J7" s="201"/>
      <c r="K7" s="201"/>
      <c r="L7" s="202">
        <v>1</v>
      </c>
      <c r="M7" s="205">
        <f t="shared" si="1"/>
        <v>1.9</v>
      </c>
      <c r="N7" s="200"/>
      <c r="O7" s="201"/>
      <c r="P7" s="201"/>
      <c r="Q7" s="202">
        <v>4</v>
      </c>
      <c r="R7" s="205">
        <f t="shared" si="2"/>
        <v>7.4</v>
      </c>
      <c r="S7" s="203">
        <v>1</v>
      </c>
      <c r="T7" s="201"/>
      <c r="U7" s="201"/>
      <c r="V7" s="202">
        <v>1</v>
      </c>
      <c r="W7" s="205">
        <f t="shared" si="3"/>
        <v>3.7</v>
      </c>
      <c r="X7" s="200"/>
      <c r="Y7" s="201"/>
      <c r="Z7" s="201"/>
      <c r="AA7" s="202">
        <v>1</v>
      </c>
      <c r="AB7" s="205">
        <f t="shared" si="4"/>
        <v>1.9</v>
      </c>
      <c r="AC7" s="203"/>
      <c r="AD7" s="201"/>
      <c r="AE7" s="201">
        <v>1</v>
      </c>
      <c r="AF7" s="202">
        <v>5</v>
      </c>
      <c r="AG7" s="205">
        <f t="shared" si="5"/>
        <v>11.1</v>
      </c>
      <c r="AH7" s="200"/>
      <c r="AI7" s="201"/>
      <c r="AJ7" s="201">
        <v>2</v>
      </c>
      <c r="AK7" s="202"/>
      <c r="AL7" s="205">
        <f t="shared" si="6"/>
        <v>3.7</v>
      </c>
      <c r="AM7" s="203"/>
      <c r="AN7" s="201"/>
      <c r="AO7" s="201"/>
      <c r="AP7" s="202">
        <v>2</v>
      </c>
      <c r="AQ7" s="205">
        <f t="shared" si="7"/>
        <v>3.7</v>
      </c>
      <c r="AR7" s="200"/>
      <c r="AS7" s="201"/>
      <c r="AT7" s="201"/>
      <c r="AU7" s="202"/>
      <c r="AV7" s="205">
        <f t="shared" si="8"/>
        <v>0</v>
      </c>
      <c r="AW7" s="203"/>
      <c r="AX7" s="201"/>
      <c r="AY7" s="201"/>
      <c r="AZ7" s="202"/>
      <c r="BA7" s="205">
        <f t="shared" si="9"/>
        <v>0</v>
      </c>
      <c r="BB7" s="64">
        <v>21</v>
      </c>
      <c r="BC7" s="159">
        <v>38.9</v>
      </c>
    </row>
    <row r="8" spans="1:55" ht="24.75" customHeight="1">
      <c r="A8" s="58">
        <v>4</v>
      </c>
      <c r="B8" s="176" t="s">
        <v>3798</v>
      </c>
      <c r="C8" s="118">
        <v>44</v>
      </c>
      <c r="D8" s="200"/>
      <c r="E8" s="201"/>
      <c r="F8" s="201">
        <v>1</v>
      </c>
      <c r="G8" s="202">
        <v>2</v>
      </c>
      <c r="H8" s="205">
        <f t="shared" si="0"/>
        <v>6.8</v>
      </c>
      <c r="I8" s="203"/>
      <c r="J8" s="201"/>
      <c r="K8" s="201"/>
      <c r="L8" s="202"/>
      <c r="M8" s="205">
        <f t="shared" si="1"/>
        <v>0</v>
      </c>
      <c r="N8" s="200"/>
      <c r="O8" s="201"/>
      <c r="P8" s="201">
        <v>2</v>
      </c>
      <c r="Q8" s="202">
        <v>1</v>
      </c>
      <c r="R8" s="205">
        <f t="shared" si="2"/>
        <v>6.8</v>
      </c>
      <c r="S8" s="203"/>
      <c r="T8" s="201"/>
      <c r="U8" s="201"/>
      <c r="V8" s="202"/>
      <c r="W8" s="205">
        <f t="shared" si="3"/>
        <v>0</v>
      </c>
      <c r="X8" s="200"/>
      <c r="Y8" s="201"/>
      <c r="Z8" s="201"/>
      <c r="AA8" s="202">
        <v>2</v>
      </c>
      <c r="AB8" s="205">
        <f t="shared" si="4"/>
        <v>4.5</v>
      </c>
      <c r="AC8" s="203"/>
      <c r="AD8" s="201"/>
      <c r="AE8" s="201"/>
      <c r="AF8" s="202">
        <v>1</v>
      </c>
      <c r="AG8" s="205">
        <f t="shared" si="5"/>
        <v>2.2999999999999998</v>
      </c>
      <c r="AH8" s="200"/>
      <c r="AI8" s="201"/>
      <c r="AJ8" s="201"/>
      <c r="AK8" s="202"/>
      <c r="AL8" s="205">
        <f t="shared" si="6"/>
        <v>0</v>
      </c>
      <c r="AM8" s="203"/>
      <c r="AN8" s="201"/>
      <c r="AO8" s="201">
        <v>1</v>
      </c>
      <c r="AP8" s="202">
        <v>1</v>
      </c>
      <c r="AQ8" s="205">
        <f t="shared" si="7"/>
        <v>4.5</v>
      </c>
      <c r="AR8" s="200"/>
      <c r="AS8" s="201"/>
      <c r="AT8" s="201"/>
      <c r="AU8" s="202"/>
      <c r="AV8" s="205">
        <f t="shared" si="8"/>
        <v>0</v>
      </c>
      <c r="AW8" s="203"/>
      <c r="AX8" s="201"/>
      <c r="AY8" s="201"/>
      <c r="AZ8" s="202">
        <v>1</v>
      </c>
      <c r="BA8" s="205">
        <f t="shared" si="9"/>
        <v>2.2999999999999998</v>
      </c>
      <c r="BB8" s="64">
        <v>12</v>
      </c>
      <c r="BC8" s="159">
        <v>27.3</v>
      </c>
    </row>
    <row r="9" spans="1:55" ht="24.75" customHeight="1">
      <c r="A9" s="58">
        <v>5</v>
      </c>
      <c r="B9" s="176" t="s">
        <v>3799</v>
      </c>
      <c r="C9" s="118">
        <v>20</v>
      </c>
      <c r="D9" s="200"/>
      <c r="E9" s="201">
        <v>1</v>
      </c>
      <c r="F9" s="201"/>
      <c r="G9" s="202"/>
      <c r="H9" s="205">
        <f t="shared" si="0"/>
        <v>5</v>
      </c>
      <c r="I9" s="203"/>
      <c r="J9" s="201"/>
      <c r="K9" s="201">
        <v>1</v>
      </c>
      <c r="L9" s="202"/>
      <c r="M9" s="205">
        <f t="shared" si="1"/>
        <v>5</v>
      </c>
      <c r="N9" s="200"/>
      <c r="O9" s="201"/>
      <c r="P9" s="201"/>
      <c r="Q9" s="202">
        <v>1</v>
      </c>
      <c r="R9" s="205">
        <f t="shared" si="2"/>
        <v>5</v>
      </c>
      <c r="S9" s="203"/>
      <c r="T9" s="201"/>
      <c r="U9" s="201"/>
      <c r="V9" s="202"/>
      <c r="W9" s="205">
        <f t="shared" si="3"/>
        <v>0</v>
      </c>
      <c r="X9" s="200"/>
      <c r="Y9" s="201"/>
      <c r="Z9" s="201"/>
      <c r="AA9" s="202"/>
      <c r="AB9" s="205">
        <f t="shared" si="4"/>
        <v>0</v>
      </c>
      <c r="AC9" s="203"/>
      <c r="AD9" s="201"/>
      <c r="AE9" s="201"/>
      <c r="AF9" s="202">
        <v>1</v>
      </c>
      <c r="AG9" s="205">
        <f t="shared" si="5"/>
        <v>5</v>
      </c>
      <c r="AH9" s="200"/>
      <c r="AI9" s="201"/>
      <c r="AJ9" s="201"/>
      <c r="AK9" s="202"/>
      <c r="AL9" s="205">
        <f t="shared" si="6"/>
        <v>0</v>
      </c>
      <c r="AM9" s="203"/>
      <c r="AN9" s="201"/>
      <c r="AO9" s="201"/>
      <c r="AP9" s="202">
        <v>2</v>
      </c>
      <c r="AQ9" s="205">
        <f t="shared" si="7"/>
        <v>10</v>
      </c>
      <c r="AR9" s="200"/>
      <c r="AS9" s="201"/>
      <c r="AT9" s="201"/>
      <c r="AU9" s="202">
        <v>2</v>
      </c>
      <c r="AV9" s="205">
        <f t="shared" si="8"/>
        <v>10</v>
      </c>
      <c r="AW9" s="203"/>
      <c r="AX9" s="201"/>
      <c r="AY9" s="201"/>
      <c r="AZ9" s="202"/>
      <c r="BA9" s="205">
        <f t="shared" si="9"/>
        <v>0</v>
      </c>
      <c r="BB9" s="64">
        <v>8</v>
      </c>
      <c r="BC9" s="159">
        <v>40</v>
      </c>
    </row>
    <row r="10" spans="1:55" ht="24.75" customHeight="1">
      <c r="A10" s="58">
        <v>6</v>
      </c>
      <c r="B10" s="176" t="s">
        <v>3800</v>
      </c>
      <c r="C10" s="118">
        <v>36</v>
      </c>
      <c r="D10" s="200"/>
      <c r="E10" s="201"/>
      <c r="F10" s="201"/>
      <c r="G10" s="202"/>
      <c r="H10" s="205">
        <f t="shared" si="0"/>
        <v>0</v>
      </c>
      <c r="I10" s="203"/>
      <c r="J10" s="201"/>
      <c r="K10" s="201"/>
      <c r="L10" s="202"/>
      <c r="M10" s="205">
        <f t="shared" si="1"/>
        <v>0</v>
      </c>
      <c r="N10" s="200"/>
      <c r="O10" s="201"/>
      <c r="P10" s="201"/>
      <c r="Q10" s="202"/>
      <c r="R10" s="205">
        <f t="shared" si="2"/>
        <v>0</v>
      </c>
      <c r="S10" s="203"/>
      <c r="T10" s="201"/>
      <c r="U10" s="201"/>
      <c r="V10" s="202"/>
      <c r="W10" s="205">
        <f t="shared" si="3"/>
        <v>0</v>
      </c>
      <c r="X10" s="200"/>
      <c r="Y10" s="201"/>
      <c r="Z10" s="201"/>
      <c r="AA10" s="202"/>
      <c r="AB10" s="205">
        <f t="shared" si="4"/>
        <v>0</v>
      </c>
      <c r="AC10" s="203"/>
      <c r="AD10" s="201"/>
      <c r="AE10" s="201">
        <v>1</v>
      </c>
      <c r="AF10" s="202"/>
      <c r="AG10" s="205">
        <f t="shared" si="5"/>
        <v>2.8</v>
      </c>
      <c r="AH10" s="200">
        <v>1</v>
      </c>
      <c r="AI10" s="201">
        <v>1</v>
      </c>
      <c r="AJ10" s="201"/>
      <c r="AK10" s="202"/>
      <c r="AL10" s="205">
        <f t="shared" si="6"/>
        <v>5.6</v>
      </c>
      <c r="AM10" s="203">
        <v>1</v>
      </c>
      <c r="AN10" s="201"/>
      <c r="AO10" s="201">
        <v>2</v>
      </c>
      <c r="AP10" s="202">
        <v>1</v>
      </c>
      <c r="AQ10" s="205">
        <f t="shared" si="7"/>
        <v>11.1</v>
      </c>
      <c r="AR10" s="200"/>
      <c r="AS10" s="201"/>
      <c r="AT10" s="201"/>
      <c r="AU10" s="202">
        <v>1</v>
      </c>
      <c r="AV10" s="205">
        <f t="shared" si="8"/>
        <v>2.8</v>
      </c>
      <c r="AW10" s="203"/>
      <c r="AX10" s="201"/>
      <c r="AY10" s="201"/>
      <c r="AZ10" s="202"/>
      <c r="BA10" s="205">
        <f t="shared" si="9"/>
        <v>0</v>
      </c>
      <c r="BB10" s="64">
        <v>8</v>
      </c>
      <c r="BC10" s="159">
        <v>22.2</v>
      </c>
    </row>
    <row r="11" spans="1:55" ht="24.75" customHeight="1">
      <c r="A11" s="58">
        <v>7</v>
      </c>
      <c r="B11" s="176" t="s">
        <v>3801</v>
      </c>
      <c r="C11" s="118">
        <v>48</v>
      </c>
      <c r="D11" s="200"/>
      <c r="E11" s="201"/>
      <c r="F11" s="201"/>
      <c r="G11" s="202">
        <v>1</v>
      </c>
      <c r="H11" s="205">
        <f t="shared" si="0"/>
        <v>2.1</v>
      </c>
      <c r="I11" s="203"/>
      <c r="J11" s="201"/>
      <c r="K11" s="201"/>
      <c r="L11" s="202"/>
      <c r="M11" s="205">
        <f t="shared" si="1"/>
        <v>0</v>
      </c>
      <c r="N11" s="200"/>
      <c r="O11" s="201"/>
      <c r="P11" s="201"/>
      <c r="Q11" s="202">
        <v>2</v>
      </c>
      <c r="R11" s="205">
        <f t="shared" si="2"/>
        <v>4.2</v>
      </c>
      <c r="S11" s="203"/>
      <c r="T11" s="201"/>
      <c r="U11" s="201">
        <v>1</v>
      </c>
      <c r="V11" s="202">
        <v>1</v>
      </c>
      <c r="W11" s="205">
        <f t="shared" si="3"/>
        <v>4.2</v>
      </c>
      <c r="X11" s="200"/>
      <c r="Y11" s="201"/>
      <c r="Z11" s="201"/>
      <c r="AA11" s="202"/>
      <c r="AB11" s="205">
        <f t="shared" si="4"/>
        <v>0</v>
      </c>
      <c r="AC11" s="203"/>
      <c r="AD11" s="201"/>
      <c r="AE11" s="201">
        <v>1</v>
      </c>
      <c r="AF11" s="202"/>
      <c r="AG11" s="205">
        <f t="shared" si="5"/>
        <v>2.1</v>
      </c>
      <c r="AH11" s="200"/>
      <c r="AI11" s="201"/>
      <c r="AJ11" s="201"/>
      <c r="AK11" s="202">
        <v>1</v>
      </c>
      <c r="AL11" s="205">
        <f t="shared" si="6"/>
        <v>2.1</v>
      </c>
      <c r="AM11" s="203"/>
      <c r="AN11" s="201"/>
      <c r="AO11" s="201"/>
      <c r="AP11" s="202"/>
      <c r="AQ11" s="205">
        <f t="shared" si="7"/>
        <v>0</v>
      </c>
      <c r="AR11" s="200"/>
      <c r="AS11" s="201"/>
      <c r="AT11" s="201"/>
      <c r="AU11" s="202"/>
      <c r="AV11" s="205">
        <f t="shared" si="8"/>
        <v>0</v>
      </c>
      <c r="AW11" s="203"/>
      <c r="AX11" s="201"/>
      <c r="AY11" s="201"/>
      <c r="AZ11" s="202"/>
      <c r="BA11" s="205">
        <f t="shared" si="9"/>
        <v>0</v>
      </c>
      <c r="BB11" s="64">
        <v>7</v>
      </c>
      <c r="BC11" s="159">
        <v>14.6</v>
      </c>
    </row>
    <row r="12" spans="1:55" ht="24.75" customHeight="1">
      <c r="A12" s="58">
        <v>8</v>
      </c>
      <c r="B12" s="176" t="s">
        <v>3802</v>
      </c>
      <c r="C12" s="118">
        <v>20</v>
      </c>
      <c r="D12" s="200"/>
      <c r="E12" s="201"/>
      <c r="F12" s="201"/>
      <c r="G12" s="202"/>
      <c r="H12" s="205">
        <f t="shared" si="0"/>
        <v>0</v>
      </c>
      <c r="I12" s="203"/>
      <c r="J12" s="201"/>
      <c r="K12" s="201"/>
      <c r="L12" s="202"/>
      <c r="M12" s="205">
        <f t="shared" si="1"/>
        <v>0</v>
      </c>
      <c r="N12" s="200"/>
      <c r="O12" s="201"/>
      <c r="P12" s="201"/>
      <c r="Q12" s="202">
        <v>1</v>
      </c>
      <c r="R12" s="205">
        <f t="shared" si="2"/>
        <v>5</v>
      </c>
      <c r="S12" s="203"/>
      <c r="T12" s="201"/>
      <c r="U12" s="201"/>
      <c r="V12" s="202"/>
      <c r="W12" s="205">
        <f t="shared" si="3"/>
        <v>0</v>
      </c>
      <c r="X12" s="200"/>
      <c r="Y12" s="201"/>
      <c r="Z12" s="201"/>
      <c r="AA12" s="202"/>
      <c r="AB12" s="205">
        <f t="shared" si="4"/>
        <v>0</v>
      </c>
      <c r="AC12" s="203"/>
      <c r="AD12" s="201"/>
      <c r="AE12" s="201">
        <v>1</v>
      </c>
      <c r="AF12" s="202"/>
      <c r="AG12" s="205">
        <f t="shared" si="5"/>
        <v>5</v>
      </c>
      <c r="AH12" s="200"/>
      <c r="AI12" s="201"/>
      <c r="AJ12" s="201"/>
      <c r="AK12" s="202">
        <v>2</v>
      </c>
      <c r="AL12" s="205">
        <f t="shared" si="6"/>
        <v>10</v>
      </c>
      <c r="AM12" s="203"/>
      <c r="AN12" s="201"/>
      <c r="AO12" s="201"/>
      <c r="AP12" s="202"/>
      <c r="AQ12" s="205">
        <f t="shared" si="7"/>
        <v>0</v>
      </c>
      <c r="AR12" s="200"/>
      <c r="AS12" s="201"/>
      <c r="AT12" s="201"/>
      <c r="AU12" s="202">
        <v>1</v>
      </c>
      <c r="AV12" s="205">
        <f t="shared" si="8"/>
        <v>5</v>
      </c>
      <c r="AW12" s="203">
        <v>1</v>
      </c>
      <c r="AX12" s="201"/>
      <c r="AY12" s="201"/>
      <c r="AZ12" s="202"/>
      <c r="BA12" s="205">
        <f t="shared" si="9"/>
        <v>5</v>
      </c>
      <c r="BB12" s="64">
        <v>6</v>
      </c>
      <c r="BC12" s="159">
        <v>30</v>
      </c>
    </row>
    <row r="13" spans="1:55" ht="24.75" customHeight="1">
      <c r="A13" s="58">
        <v>9</v>
      </c>
      <c r="B13" s="176" t="s">
        <v>3803</v>
      </c>
      <c r="C13" s="118">
        <v>20</v>
      </c>
      <c r="D13" s="200"/>
      <c r="E13" s="201"/>
      <c r="F13" s="201"/>
      <c r="G13" s="202"/>
      <c r="H13" s="205">
        <f t="shared" si="0"/>
        <v>0</v>
      </c>
      <c r="I13" s="203"/>
      <c r="J13" s="201"/>
      <c r="K13" s="201"/>
      <c r="L13" s="202"/>
      <c r="M13" s="205">
        <f t="shared" si="1"/>
        <v>0</v>
      </c>
      <c r="N13" s="200"/>
      <c r="O13" s="201"/>
      <c r="P13" s="201"/>
      <c r="Q13" s="202">
        <v>1</v>
      </c>
      <c r="R13" s="205">
        <f t="shared" si="2"/>
        <v>5</v>
      </c>
      <c r="S13" s="203"/>
      <c r="T13" s="201"/>
      <c r="U13" s="201"/>
      <c r="V13" s="202"/>
      <c r="W13" s="205">
        <f t="shared" si="3"/>
        <v>0</v>
      </c>
      <c r="X13" s="200"/>
      <c r="Y13" s="201"/>
      <c r="Z13" s="201"/>
      <c r="AA13" s="202"/>
      <c r="AB13" s="205">
        <f t="shared" si="4"/>
        <v>0</v>
      </c>
      <c r="AC13" s="203"/>
      <c r="AD13" s="201"/>
      <c r="AE13" s="201">
        <v>1</v>
      </c>
      <c r="AF13" s="202"/>
      <c r="AG13" s="205">
        <f t="shared" si="5"/>
        <v>5</v>
      </c>
      <c r="AH13" s="200"/>
      <c r="AI13" s="201"/>
      <c r="AJ13" s="201"/>
      <c r="AK13" s="202"/>
      <c r="AL13" s="205">
        <f t="shared" si="6"/>
        <v>0</v>
      </c>
      <c r="AM13" s="203"/>
      <c r="AN13" s="201"/>
      <c r="AO13" s="201">
        <v>1</v>
      </c>
      <c r="AP13" s="202"/>
      <c r="AQ13" s="205">
        <f t="shared" si="7"/>
        <v>5</v>
      </c>
      <c r="AR13" s="200"/>
      <c r="AS13" s="201"/>
      <c r="AT13" s="201">
        <v>1</v>
      </c>
      <c r="AU13" s="202">
        <v>1</v>
      </c>
      <c r="AV13" s="205">
        <f t="shared" si="8"/>
        <v>10</v>
      </c>
      <c r="AW13" s="203"/>
      <c r="AX13" s="201"/>
      <c r="AY13" s="201">
        <v>1</v>
      </c>
      <c r="AZ13" s="202"/>
      <c r="BA13" s="205">
        <f t="shared" si="9"/>
        <v>5</v>
      </c>
      <c r="BB13" s="64">
        <v>6</v>
      </c>
      <c r="BC13" s="159">
        <v>30</v>
      </c>
    </row>
    <row r="14" spans="1:55" ht="24.75" customHeight="1">
      <c r="A14" s="58">
        <v>10</v>
      </c>
      <c r="B14" s="176" t="s">
        <v>3804</v>
      </c>
      <c r="C14" s="118">
        <v>36</v>
      </c>
      <c r="D14" s="200"/>
      <c r="E14" s="201"/>
      <c r="F14" s="201"/>
      <c r="G14" s="202">
        <v>1</v>
      </c>
      <c r="H14" s="205">
        <f t="shared" si="0"/>
        <v>2.8</v>
      </c>
      <c r="I14" s="203"/>
      <c r="J14" s="201"/>
      <c r="K14" s="201"/>
      <c r="L14" s="202"/>
      <c r="M14" s="205">
        <f t="shared" si="1"/>
        <v>0</v>
      </c>
      <c r="N14" s="200"/>
      <c r="O14" s="201"/>
      <c r="P14" s="201"/>
      <c r="Q14" s="202"/>
      <c r="R14" s="205">
        <f t="shared" si="2"/>
        <v>0</v>
      </c>
      <c r="S14" s="203"/>
      <c r="T14" s="201"/>
      <c r="U14" s="201"/>
      <c r="V14" s="202"/>
      <c r="W14" s="205">
        <f t="shared" si="3"/>
        <v>0</v>
      </c>
      <c r="X14" s="200"/>
      <c r="Y14" s="201"/>
      <c r="Z14" s="201"/>
      <c r="AA14" s="202">
        <v>3</v>
      </c>
      <c r="AB14" s="205">
        <f t="shared" si="4"/>
        <v>8.3000000000000007</v>
      </c>
      <c r="AC14" s="203"/>
      <c r="AD14" s="201"/>
      <c r="AE14" s="201"/>
      <c r="AF14" s="202">
        <v>1</v>
      </c>
      <c r="AG14" s="205">
        <f t="shared" si="5"/>
        <v>2.8</v>
      </c>
      <c r="AH14" s="200"/>
      <c r="AI14" s="201"/>
      <c r="AJ14" s="201"/>
      <c r="AK14" s="202">
        <v>1</v>
      </c>
      <c r="AL14" s="205">
        <f t="shared" si="6"/>
        <v>2.8</v>
      </c>
      <c r="AM14" s="203"/>
      <c r="AN14" s="201"/>
      <c r="AO14" s="201"/>
      <c r="AP14" s="202"/>
      <c r="AQ14" s="205">
        <f t="shared" si="7"/>
        <v>0</v>
      </c>
      <c r="AR14" s="200"/>
      <c r="AS14" s="201"/>
      <c r="AT14" s="201"/>
      <c r="AU14" s="202"/>
      <c r="AV14" s="205">
        <f t="shared" si="8"/>
        <v>0</v>
      </c>
      <c r="AW14" s="203"/>
      <c r="AX14" s="201"/>
      <c r="AY14" s="201"/>
      <c r="AZ14" s="202"/>
      <c r="BA14" s="205">
        <f t="shared" si="9"/>
        <v>0</v>
      </c>
      <c r="BB14" s="64">
        <v>6</v>
      </c>
      <c r="BC14" s="159">
        <v>16.7</v>
      </c>
    </row>
    <row r="15" spans="1:55" ht="24.75" customHeight="1">
      <c r="A15" s="58">
        <v>11</v>
      </c>
      <c r="B15" s="176" t="s">
        <v>3805</v>
      </c>
      <c r="C15" s="118">
        <v>38</v>
      </c>
      <c r="D15" s="200"/>
      <c r="E15" s="201"/>
      <c r="F15" s="201"/>
      <c r="G15" s="202">
        <v>1</v>
      </c>
      <c r="H15" s="205">
        <f t="shared" si="0"/>
        <v>2.6</v>
      </c>
      <c r="I15" s="203"/>
      <c r="J15" s="201"/>
      <c r="K15" s="201"/>
      <c r="L15" s="202"/>
      <c r="M15" s="205">
        <f t="shared" si="1"/>
        <v>0</v>
      </c>
      <c r="N15" s="200"/>
      <c r="O15" s="201"/>
      <c r="P15" s="201"/>
      <c r="Q15" s="202">
        <v>1</v>
      </c>
      <c r="R15" s="205">
        <f t="shared" si="2"/>
        <v>2.6</v>
      </c>
      <c r="S15" s="203"/>
      <c r="T15" s="201"/>
      <c r="U15" s="201"/>
      <c r="V15" s="202"/>
      <c r="W15" s="205">
        <f t="shared" si="3"/>
        <v>0</v>
      </c>
      <c r="X15" s="200"/>
      <c r="Y15" s="201"/>
      <c r="Z15" s="201"/>
      <c r="AA15" s="202"/>
      <c r="AB15" s="205">
        <f t="shared" si="4"/>
        <v>0</v>
      </c>
      <c r="AC15" s="203"/>
      <c r="AD15" s="201"/>
      <c r="AE15" s="201"/>
      <c r="AF15" s="202">
        <v>1</v>
      </c>
      <c r="AG15" s="205">
        <f t="shared" si="5"/>
        <v>2.6</v>
      </c>
      <c r="AH15" s="200"/>
      <c r="AI15" s="201"/>
      <c r="AJ15" s="201">
        <v>1</v>
      </c>
      <c r="AK15" s="202"/>
      <c r="AL15" s="205">
        <f t="shared" si="6"/>
        <v>2.6</v>
      </c>
      <c r="AM15" s="203"/>
      <c r="AN15" s="201"/>
      <c r="AO15" s="201"/>
      <c r="AP15" s="202"/>
      <c r="AQ15" s="205">
        <f t="shared" si="7"/>
        <v>0</v>
      </c>
      <c r="AR15" s="200"/>
      <c r="AS15" s="201"/>
      <c r="AT15" s="201">
        <v>1</v>
      </c>
      <c r="AU15" s="202"/>
      <c r="AV15" s="205">
        <f t="shared" si="8"/>
        <v>2.6</v>
      </c>
      <c r="AW15" s="203"/>
      <c r="AX15" s="201"/>
      <c r="AY15" s="201">
        <v>1</v>
      </c>
      <c r="AZ15" s="202"/>
      <c r="BA15" s="205">
        <f t="shared" si="9"/>
        <v>2.6</v>
      </c>
      <c r="BB15" s="64">
        <v>6</v>
      </c>
      <c r="BC15" s="159">
        <v>15.8</v>
      </c>
    </row>
    <row r="16" spans="1:55" ht="24.75" customHeight="1">
      <c r="A16" s="58">
        <v>12</v>
      </c>
      <c r="B16" s="176" t="s">
        <v>3806</v>
      </c>
      <c r="C16" s="118">
        <v>17</v>
      </c>
      <c r="D16" s="200"/>
      <c r="E16" s="201"/>
      <c r="F16" s="201"/>
      <c r="G16" s="202">
        <v>1</v>
      </c>
      <c r="H16" s="205">
        <f t="shared" si="0"/>
        <v>5.9</v>
      </c>
      <c r="I16" s="203"/>
      <c r="J16" s="201"/>
      <c r="K16" s="201"/>
      <c r="L16" s="202"/>
      <c r="M16" s="205">
        <f t="shared" si="1"/>
        <v>0</v>
      </c>
      <c r="N16" s="200"/>
      <c r="O16" s="201"/>
      <c r="P16" s="201"/>
      <c r="Q16" s="202"/>
      <c r="R16" s="205">
        <f t="shared" si="2"/>
        <v>0</v>
      </c>
      <c r="S16" s="203"/>
      <c r="T16" s="201"/>
      <c r="U16" s="201"/>
      <c r="V16" s="202"/>
      <c r="W16" s="205">
        <f t="shared" si="3"/>
        <v>0</v>
      </c>
      <c r="X16" s="200"/>
      <c r="Y16" s="201"/>
      <c r="Z16" s="201"/>
      <c r="AA16" s="202"/>
      <c r="AB16" s="205">
        <f t="shared" si="4"/>
        <v>0</v>
      </c>
      <c r="AC16" s="203"/>
      <c r="AD16" s="201"/>
      <c r="AE16" s="201"/>
      <c r="AF16" s="202"/>
      <c r="AG16" s="205">
        <f t="shared" si="5"/>
        <v>0</v>
      </c>
      <c r="AH16" s="200"/>
      <c r="AI16" s="201"/>
      <c r="AJ16" s="201">
        <v>1</v>
      </c>
      <c r="AK16" s="202">
        <v>1</v>
      </c>
      <c r="AL16" s="205">
        <f t="shared" si="6"/>
        <v>11.8</v>
      </c>
      <c r="AM16" s="203"/>
      <c r="AN16" s="201"/>
      <c r="AO16" s="201"/>
      <c r="AP16" s="202"/>
      <c r="AQ16" s="205">
        <f t="shared" si="7"/>
        <v>0</v>
      </c>
      <c r="AR16" s="200"/>
      <c r="AS16" s="201">
        <v>1</v>
      </c>
      <c r="AT16" s="201"/>
      <c r="AU16" s="202">
        <v>1</v>
      </c>
      <c r="AV16" s="205">
        <f t="shared" si="8"/>
        <v>11.8</v>
      </c>
      <c r="AW16" s="203"/>
      <c r="AX16" s="201"/>
      <c r="AY16" s="201"/>
      <c r="AZ16" s="202"/>
      <c r="BA16" s="205">
        <f t="shared" si="9"/>
        <v>0</v>
      </c>
      <c r="BB16" s="64">
        <v>5</v>
      </c>
      <c r="BC16" s="159">
        <v>29.4</v>
      </c>
    </row>
    <row r="17" spans="1:55" ht="24.75" customHeight="1">
      <c r="A17" s="58">
        <v>13</v>
      </c>
      <c r="B17" s="176" t="s">
        <v>3807</v>
      </c>
      <c r="C17" s="118">
        <v>17</v>
      </c>
      <c r="D17" s="200"/>
      <c r="E17" s="201"/>
      <c r="F17" s="201"/>
      <c r="G17" s="202"/>
      <c r="H17" s="205">
        <f t="shared" si="0"/>
        <v>0</v>
      </c>
      <c r="I17" s="203"/>
      <c r="J17" s="201"/>
      <c r="K17" s="201"/>
      <c r="L17" s="202"/>
      <c r="M17" s="205">
        <f t="shared" si="1"/>
        <v>0</v>
      </c>
      <c r="N17" s="200"/>
      <c r="O17" s="201"/>
      <c r="P17" s="201"/>
      <c r="Q17" s="202"/>
      <c r="R17" s="205">
        <f t="shared" si="2"/>
        <v>0</v>
      </c>
      <c r="S17" s="203"/>
      <c r="T17" s="201"/>
      <c r="U17" s="201">
        <v>1</v>
      </c>
      <c r="V17" s="202">
        <v>1</v>
      </c>
      <c r="W17" s="205">
        <f t="shared" si="3"/>
        <v>11.8</v>
      </c>
      <c r="X17" s="200"/>
      <c r="Y17" s="201"/>
      <c r="Z17" s="201"/>
      <c r="AA17" s="202"/>
      <c r="AB17" s="205">
        <f t="shared" si="4"/>
        <v>0</v>
      </c>
      <c r="AC17" s="203"/>
      <c r="AD17" s="201"/>
      <c r="AE17" s="201"/>
      <c r="AF17" s="202"/>
      <c r="AG17" s="205">
        <f t="shared" si="5"/>
        <v>0</v>
      </c>
      <c r="AH17" s="200"/>
      <c r="AI17" s="201"/>
      <c r="AJ17" s="201"/>
      <c r="AK17" s="202">
        <v>2</v>
      </c>
      <c r="AL17" s="205">
        <f t="shared" si="6"/>
        <v>11.8</v>
      </c>
      <c r="AM17" s="203"/>
      <c r="AN17" s="201"/>
      <c r="AO17" s="201"/>
      <c r="AP17" s="202"/>
      <c r="AQ17" s="205">
        <f t="shared" si="7"/>
        <v>0</v>
      </c>
      <c r="AR17" s="200"/>
      <c r="AS17" s="201">
        <v>1</v>
      </c>
      <c r="AT17" s="201"/>
      <c r="AU17" s="202"/>
      <c r="AV17" s="205">
        <f t="shared" si="8"/>
        <v>5.9</v>
      </c>
      <c r="AW17" s="203"/>
      <c r="AX17" s="201"/>
      <c r="AY17" s="201"/>
      <c r="AZ17" s="202"/>
      <c r="BA17" s="205">
        <f t="shared" si="9"/>
        <v>0</v>
      </c>
      <c r="BB17" s="64">
        <v>5</v>
      </c>
      <c r="BC17" s="159">
        <v>29.4</v>
      </c>
    </row>
    <row r="18" spans="1:55" ht="24.75" customHeight="1">
      <c r="A18" s="58">
        <v>14</v>
      </c>
      <c r="B18" s="176" t="s">
        <v>3808</v>
      </c>
      <c r="C18" s="118">
        <v>37</v>
      </c>
      <c r="D18" s="200"/>
      <c r="E18" s="201"/>
      <c r="F18" s="201"/>
      <c r="G18" s="202">
        <v>1</v>
      </c>
      <c r="H18" s="205">
        <f t="shared" si="0"/>
        <v>2.7</v>
      </c>
      <c r="I18" s="203"/>
      <c r="J18" s="201"/>
      <c r="K18" s="201"/>
      <c r="L18" s="202"/>
      <c r="M18" s="205">
        <f t="shared" si="1"/>
        <v>0</v>
      </c>
      <c r="N18" s="200"/>
      <c r="O18" s="201"/>
      <c r="P18" s="201"/>
      <c r="Q18" s="202"/>
      <c r="R18" s="205">
        <f t="shared" si="2"/>
        <v>0</v>
      </c>
      <c r="S18" s="203"/>
      <c r="T18" s="201"/>
      <c r="U18" s="201"/>
      <c r="V18" s="202"/>
      <c r="W18" s="205">
        <f t="shared" si="3"/>
        <v>0</v>
      </c>
      <c r="X18" s="200"/>
      <c r="Y18" s="201"/>
      <c r="Z18" s="201"/>
      <c r="AA18" s="202"/>
      <c r="AB18" s="205">
        <f t="shared" si="4"/>
        <v>0</v>
      </c>
      <c r="AC18" s="203"/>
      <c r="AD18" s="201"/>
      <c r="AE18" s="201"/>
      <c r="AF18" s="202">
        <v>2</v>
      </c>
      <c r="AG18" s="205">
        <f t="shared" si="5"/>
        <v>5.4</v>
      </c>
      <c r="AH18" s="200"/>
      <c r="AI18" s="201"/>
      <c r="AJ18" s="201"/>
      <c r="AK18" s="202"/>
      <c r="AL18" s="205">
        <f t="shared" si="6"/>
        <v>0</v>
      </c>
      <c r="AM18" s="203"/>
      <c r="AN18" s="201"/>
      <c r="AO18" s="201"/>
      <c r="AP18" s="202"/>
      <c r="AQ18" s="205">
        <f t="shared" si="7"/>
        <v>0</v>
      </c>
      <c r="AR18" s="200"/>
      <c r="AS18" s="201"/>
      <c r="AT18" s="201"/>
      <c r="AU18" s="202">
        <v>1</v>
      </c>
      <c r="AV18" s="205">
        <f t="shared" si="8"/>
        <v>2.7</v>
      </c>
      <c r="AW18" s="203"/>
      <c r="AX18" s="201"/>
      <c r="AY18" s="201"/>
      <c r="AZ18" s="202"/>
      <c r="BA18" s="205">
        <f t="shared" si="9"/>
        <v>0</v>
      </c>
      <c r="BB18" s="64">
        <v>4</v>
      </c>
      <c r="BC18" s="159">
        <v>10.8</v>
      </c>
    </row>
    <row r="19" spans="1:55" ht="24.75" customHeight="1">
      <c r="A19" s="58">
        <v>15</v>
      </c>
      <c r="B19" s="176" t="s">
        <v>3809</v>
      </c>
      <c r="C19" s="118">
        <v>20</v>
      </c>
      <c r="D19" s="200"/>
      <c r="E19" s="201"/>
      <c r="F19" s="201"/>
      <c r="G19" s="202"/>
      <c r="H19" s="205">
        <f t="shared" si="0"/>
        <v>0</v>
      </c>
      <c r="I19" s="203"/>
      <c r="J19" s="201"/>
      <c r="K19" s="201"/>
      <c r="L19" s="202"/>
      <c r="M19" s="205">
        <f t="shared" si="1"/>
        <v>0</v>
      </c>
      <c r="N19" s="200"/>
      <c r="O19" s="201"/>
      <c r="P19" s="201"/>
      <c r="Q19" s="202"/>
      <c r="R19" s="205">
        <f t="shared" si="2"/>
        <v>0</v>
      </c>
      <c r="S19" s="203"/>
      <c r="T19" s="201"/>
      <c r="U19" s="201"/>
      <c r="V19" s="202">
        <v>1</v>
      </c>
      <c r="W19" s="205">
        <f t="shared" si="3"/>
        <v>5</v>
      </c>
      <c r="X19" s="200"/>
      <c r="Y19" s="201"/>
      <c r="Z19" s="201"/>
      <c r="AA19" s="202"/>
      <c r="AB19" s="205">
        <f t="shared" si="4"/>
        <v>0</v>
      </c>
      <c r="AC19" s="203"/>
      <c r="AD19" s="201"/>
      <c r="AE19" s="201"/>
      <c r="AF19" s="202"/>
      <c r="AG19" s="205">
        <f t="shared" si="5"/>
        <v>0</v>
      </c>
      <c r="AH19" s="200"/>
      <c r="AI19" s="201"/>
      <c r="AJ19" s="201"/>
      <c r="AK19" s="202">
        <v>1</v>
      </c>
      <c r="AL19" s="205">
        <f t="shared" si="6"/>
        <v>5</v>
      </c>
      <c r="AM19" s="203"/>
      <c r="AN19" s="201"/>
      <c r="AO19" s="201">
        <v>1</v>
      </c>
      <c r="AP19" s="202"/>
      <c r="AQ19" s="205">
        <f t="shared" si="7"/>
        <v>5</v>
      </c>
      <c r="AR19" s="200"/>
      <c r="AS19" s="201"/>
      <c r="AT19" s="201"/>
      <c r="AU19" s="202"/>
      <c r="AV19" s="205">
        <f t="shared" si="8"/>
        <v>0</v>
      </c>
      <c r="AW19" s="203"/>
      <c r="AX19" s="201"/>
      <c r="AY19" s="201"/>
      <c r="AZ19" s="202">
        <v>1</v>
      </c>
      <c r="BA19" s="205">
        <f t="shared" si="9"/>
        <v>5</v>
      </c>
      <c r="BB19" s="64">
        <v>4</v>
      </c>
      <c r="BC19" s="159">
        <v>20</v>
      </c>
    </row>
    <row r="20" spans="1:55" ht="24.75" customHeight="1">
      <c r="A20" s="58">
        <v>16</v>
      </c>
      <c r="B20" s="176" t="s">
        <v>3810</v>
      </c>
      <c r="C20" s="118">
        <v>22</v>
      </c>
      <c r="D20" s="200"/>
      <c r="E20" s="201"/>
      <c r="F20" s="201"/>
      <c r="G20" s="202">
        <v>1</v>
      </c>
      <c r="H20" s="205">
        <f t="shared" si="0"/>
        <v>4.5</v>
      </c>
      <c r="I20" s="203"/>
      <c r="J20" s="201"/>
      <c r="K20" s="201"/>
      <c r="L20" s="202"/>
      <c r="M20" s="205">
        <f t="shared" si="1"/>
        <v>0</v>
      </c>
      <c r="N20" s="200"/>
      <c r="O20" s="201"/>
      <c r="P20" s="201"/>
      <c r="Q20" s="202">
        <v>1</v>
      </c>
      <c r="R20" s="205">
        <f t="shared" si="2"/>
        <v>4.5</v>
      </c>
      <c r="S20" s="203"/>
      <c r="T20" s="201"/>
      <c r="U20" s="201"/>
      <c r="V20" s="202"/>
      <c r="W20" s="205">
        <f t="shared" si="3"/>
        <v>0</v>
      </c>
      <c r="X20" s="200"/>
      <c r="Y20" s="201"/>
      <c r="Z20" s="201"/>
      <c r="AA20" s="202"/>
      <c r="AB20" s="205">
        <f t="shared" si="4"/>
        <v>0</v>
      </c>
      <c r="AC20" s="203"/>
      <c r="AD20" s="201"/>
      <c r="AE20" s="201"/>
      <c r="AF20" s="202"/>
      <c r="AG20" s="205">
        <f t="shared" si="5"/>
        <v>0</v>
      </c>
      <c r="AH20" s="200"/>
      <c r="AI20" s="201"/>
      <c r="AJ20" s="201"/>
      <c r="AK20" s="202">
        <v>1</v>
      </c>
      <c r="AL20" s="205">
        <f t="shared" si="6"/>
        <v>4.5</v>
      </c>
      <c r="AM20" s="203"/>
      <c r="AN20" s="201"/>
      <c r="AO20" s="201"/>
      <c r="AP20" s="202">
        <v>1</v>
      </c>
      <c r="AQ20" s="205">
        <f t="shared" si="7"/>
        <v>4.5</v>
      </c>
      <c r="AR20" s="200"/>
      <c r="AS20" s="201"/>
      <c r="AT20" s="201"/>
      <c r="AU20" s="202"/>
      <c r="AV20" s="205">
        <f t="shared" si="8"/>
        <v>0</v>
      </c>
      <c r="AW20" s="203"/>
      <c r="AX20" s="201"/>
      <c r="AY20" s="201"/>
      <c r="AZ20" s="202"/>
      <c r="BA20" s="205">
        <f t="shared" si="9"/>
        <v>0</v>
      </c>
      <c r="BB20" s="64">
        <v>4</v>
      </c>
      <c r="BC20" s="159">
        <v>18.2</v>
      </c>
    </row>
    <row r="21" spans="1:55" ht="24.75" customHeight="1">
      <c r="A21" s="58">
        <v>17</v>
      </c>
      <c r="B21" s="176" t="s">
        <v>3811</v>
      </c>
      <c r="C21" s="118">
        <v>20</v>
      </c>
      <c r="D21" s="200"/>
      <c r="E21" s="201"/>
      <c r="F21" s="201"/>
      <c r="G21" s="202">
        <v>1</v>
      </c>
      <c r="H21" s="205">
        <f t="shared" si="0"/>
        <v>5</v>
      </c>
      <c r="I21" s="203"/>
      <c r="J21" s="201"/>
      <c r="K21" s="201"/>
      <c r="L21" s="202"/>
      <c r="M21" s="205">
        <f t="shared" si="1"/>
        <v>0</v>
      </c>
      <c r="N21" s="200"/>
      <c r="O21" s="201"/>
      <c r="P21" s="201"/>
      <c r="Q21" s="202"/>
      <c r="R21" s="205">
        <f t="shared" si="2"/>
        <v>0</v>
      </c>
      <c r="S21" s="203"/>
      <c r="T21" s="201"/>
      <c r="U21" s="201"/>
      <c r="V21" s="202"/>
      <c r="W21" s="205">
        <f t="shared" si="3"/>
        <v>0</v>
      </c>
      <c r="X21" s="200"/>
      <c r="Y21" s="201"/>
      <c r="Z21" s="201"/>
      <c r="AA21" s="202">
        <v>1</v>
      </c>
      <c r="AB21" s="205">
        <f t="shared" si="4"/>
        <v>5</v>
      </c>
      <c r="AC21" s="203"/>
      <c r="AD21" s="201"/>
      <c r="AE21" s="201">
        <v>1</v>
      </c>
      <c r="AF21" s="202">
        <v>1</v>
      </c>
      <c r="AG21" s="205">
        <f t="shared" si="5"/>
        <v>10</v>
      </c>
      <c r="AH21" s="200"/>
      <c r="AI21" s="201"/>
      <c r="AJ21" s="201"/>
      <c r="AK21" s="202"/>
      <c r="AL21" s="205">
        <f t="shared" si="6"/>
        <v>0</v>
      </c>
      <c r="AM21" s="203"/>
      <c r="AN21" s="201"/>
      <c r="AO21" s="201"/>
      <c r="AP21" s="202"/>
      <c r="AQ21" s="205">
        <f t="shared" si="7"/>
        <v>0</v>
      </c>
      <c r="AR21" s="200"/>
      <c r="AS21" s="201"/>
      <c r="AT21" s="201"/>
      <c r="AU21" s="202"/>
      <c r="AV21" s="205">
        <f t="shared" si="8"/>
        <v>0</v>
      </c>
      <c r="AW21" s="203"/>
      <c r="AX21" s="201"/>
      <c r="AY21" s="201"/>
      <c r="AZ21" s="202"/>
      <c r="BA21" s="205">
        <f t="shared" si="9"/>
        <v>0</v>
      </c>
      <c r="BB21" s="64">
        <v>4</v>
      </c>
      <c r="BC21" s="159">
        <v>20</v>
      </c>
    </row>
    <row r="22" spans="1:55" ht="24.75" customHeight="1">
      <c r="A22" s="58">
        <v>18</v>
      </c>
      <c r="B22" s="176" t="s">
        <v>3812</v>
      </c>
      <c r="C22" s="118">
        <v>34</v>
      </c>
      <c r="D22" s="200"/>
      <c r="E22" s="201"/>
      <c r="F22" s="201"/>
      <c r="G22" s="202">
        <v>1</v>
      </c>
      <c r="H22" s="205">
        <f t="shared" si="0"/>
        <v>2.9</v>
      </c>
      <c r="I22" s="203"/>
      <c r="J22" s="201"/>
      <c r="K22" s="201">
        <v>1</v>
      </c>
      <c r="L22" s="202"/>
      <c r="M22" s="205">
        <f t="shared" si="1"/>
        <v>2.9</v>
      </c>
      <c r="N22" s="200"/>
      <c r="O22" s="201"/>
      <c r="P22" s="201"/>
      <c r="Q22" s="202"/>
      <c r="R22" s="205">
        <f t="shared" si="2"/>
        <v>0</v>
      </c>
      <c r="S22" s="203"/>
      <c r="T22" s="201"/>
      <c r="U22" s="201"/>
      <c r="V22" s="202"/>
      <c r="W22" s="205">
        <f t="shared" si="3"/>
        <v>0</v>
      </c>
      <c r="X22" s="200"/>
      <c r="Y22" s="201"/>
      <c r="Z22" s="201"/>
      <c r="AA22" s="202">
        <v>1</v>
      </c>
      <c r="AB22" s="205">
        <f t="shared" si="4"/>
        <v>2.9</v>
      </c>
      <c r="AC22" s="203"/>
      <c r="AD22" s="201"/>
      <c r="AE22" s="201"/>
      <c r="AF22" s="202">
        <v>1</v>
      </c>
      <c r="AG22" s="205">
        <f t="shared" si="5"/>
        <v>2.9</v>
      </c>
      <c r="AH22" s="200"/>
      <c r="AI22" s="201"/>
      <c r="AJ22" s="201"/>
      <c r="AK22" s="202"/>
      <c r="AL22" s="205">
        <f t="shared" si="6"/>
        <v>0</v>
      </c>
      <c r="AM22" s="203"/>
      <c r="AN22" s="201"/>
      <c r="AO22" s="201"/>
      <c r="AP22" s="202"/>
      <c r="AQ22" s="205">
        <f t="shared" si="7"/>
        <v>0</v>
      </c>
      <c r="AR22" s="200"/>
      <c r="AS22" s="201"/>
      <c r="AT22" s="201"/>
      <c r="AU22" s="202"/>
      <c r="AV22" s="205">
        <f t="shared" si="8"/>
        <v>0</v>
      </c>
      <c r="AW22" s="203"/>
      <c r="AX22" s="201"/>
      <c r="AY22" s="201"/>
      <c r="AZ22" s="202"/>
      <c r="BA22" s="205">
        <f t="shared" si="9"/>
        <v>0</v>
      </c>
      <c r="BB22" s="64">
        <v>4</v>
      </c>
      <c r="BC22" s="159">
        <v>11.8</v>
      </c>
    </row>
    <row r="23" spans="1:55" ht="24.75" customHeight="1">
      <c r="A23" s="58">
        <v>19</v>
      </c>
      <c r="B23" s="176" t="s">
        <v>3813</v>
      </c>
      <c r="C23" s="118">
        <v>36</v>
      </c>
      <c r="D23" s="200"/>
      <c r="E23" s="201"/>
      <c r="F23" s="201"/>
      <c r="G23" s="202">
        <v>1</v>
      </c>
      <c r="H23" s="205">
        <f t="shared" si="0"/>
        <v>2.8</v>
      </c>
      <c r="I23" s="203"/>
      <c r="J23" s="201"/>
      <c r="K23" s="201"/>
      <c r="L23" s="202"/>
      <c r="M23" s="205">
        <f t="shared" si="1"/>
        <v>0</v>
      </c>
      <c r="N23" s="200"/>
      <c r="O23" s="201"/>
      <c r="P23" s="201"/>
      <c r="Q23" s="202"/>
      <c r="R23" s="205">
        <f t="shared" si="2"/>
        <v>0</v>
      </c>
      <c r="S23" s="203"/>
      <c r="T23" s="201"/>
      <c r="U23" s="201"/>
      <c r="V23" s="202">
        <v>1</v>
      </c>
      <c r="W23" s="205">
        <f t="shared" si="3"/>
        <v>2.8</v>
      </c>
      <c r="X23" s="200"/>
      <c r="Y23" s="201"/>
      <c r="Z23" s="201"/>
      <c r="AA23" s="202"/>
      <c r="AB23" s="205">
        <f t="shared" si="4"/>
        <v>0</v>
      </c>
      <c r="AC23" s="203"/>
      <c r="AD23" s="201"/>
      <c r="AE23" s="201"/>
      <c r="AF23" s="202">
        <v>1</v>
      </c>
      <c r="AG23" s="205">
        <f t="shared" si="5"/>
        <v>2.8</v>
      </c>
      <c r="AH23" s="200"/>
      <c r="AI23" s="201"/>
      <c r="AJ23" s="201"/>
      <c r="AK23" s="202"/>
      <c r="AL23" s="205">
        <f t="shared" si="6"/>
        <v>0</v>
      </c>
      <c r="AM23" s="203"/>
      <c r="AN23" s="201"/>
      <c r="AO23" s="201"/>
      <c r="AP23" s="202"/>
      <c r="AQ23" s="205">
        <f t="shared" si="7"/>
        <v>0</v>
      </c>
      <c r="AR23" s="200"/>
      <c r="AS23" s="201"/>
      <c r="AT23" s="201"/>
      <c r="AU23" s="202"/>
      <c r="AV23" s="205">
        <f t="shared" si="8"/>
        <v>0</v>
      </c>
      <c r="AW23" s="203"/>
      <c r="AX23" s="201"/>
      <c r="AY23" s="201"/>
      <c r="AZ23" s="202"/>
      <c r="BA23" s="205">
        <f t="shared" si="9"/>
        <v>0</v>
      </c>
      <c r="BB23" s="64">
        <v>3</v>
      </c>
      <c r="BC23" s="159">
        <v>8.3000000000000007</v>
      </c>
    </row>
    <row r="24" spans="1:55" ht="24.75" customHeight="1">
      <c r="A24" s="58">
        <v>20</v>
      </c>
      <c r="B24" s="176" t="s">
        <v>3814</v>
      </c>
      <c r="C24" s="118">
        <v>18</v>
      </c>
      <c r="D24" s="200"/>
      <c r="E24" s="201"/>
      <c r="F24" s="201"/>
      <c r="G24" s="202"/>
      <c r="H24" s="205">
        <f t="shared" si="0"/>
        <v>0</v>
      </c>
      <c r="I24" s="203"/>
      <c r="J24" s="201"/>
      <c r="K24" s="201"/>
      <c r="L24" s="202"/>
      <c r="M24" s="205">
        <f t="shared" si="1"/>
        <v>0</v>
      </c>
      <c r="N24" s="200"/>
      <c r="O24" s="201"/>
      <c r="P24" s="201"/>
      <c r="Q24" s="202"/>
      <c r="R24" s="205">
        <f t="shared" si="2"/>
        <v>0</v>
      </c>
      <c r="S24" s="203"/>
      <c r="T24" s="201"/>
      <c r="U24" s="201"/>
      <c r="V24" s="202"/>
      <c r="W24" s="205">
        <f t="shared" si="3"/>
        <v>0</v>
      </c>
      <c r="X24" s="200"/>
      <c r="Y24" s="201"/>
      <c r="Z24" s="201"/>
      <c r="AA24" s="202"/>
      <c r="AB24" s="205">
        <f t="shared" si="4"/>
        <v>0</v>
      </c>
      <c r="AC24" s="203"/>
      <c r="AD24" s="201"/>
      <c r="AE24" s="201"/>
      <c r="AF24" s="202"/>
      <c r="AG24" s="205">
        <f t="shared" si="5"/>
        <v>0</v>
      </c>
      <c r="AH24" s="200"/>
      <c r="AI24" s="201"/>
      <c r="AJ24" s="201"/>
      <c r="AK24" s="202">
        <v>1</v>
      </c>
      <c r="AL24" s="205">
        <f t="shared" si="6"/>
        <v>5.6</v>
      </c>
      <c r="AM24" s="203"/>
      <c r="AN24" s="201"/>
      <c r="AO24" s="201"/>
      <c r="AP24" s="202"/>
      <c r="AQ24" s="205">
        <f t="shared" si="7"/>
        <v>0</v>
      </c>
      <c r="AR24" s="200"/>
      <c r="AS24" s="201"/>
      <c r="AT24" s="201"/>
      <c r="AU24" s="202">
        <v>2</v>
      </c>
      <c r="AV24" s="205">
        <f t="shared" si="8"/>
        <v>11.1</v>
      </c>
      <c r="AW24" s="203"/>
      <c r="AX24" s="201"/>
      <c r="AY24" s="201"/>
      <c r="AZ24" s="202"/>
      <c r="BA24" s="205">
        <f t="shared" si="9"/>
        <v>0</v>
      </c>
      <c r="BB24" s="64">
        <v>3</v>
      </c>
      <c r="BC24" s="159">
        <v>16.7</v>
      </c>
    </row>
    <row r="25" spans="1:55" ht="24.75" customHeight="1">
      <c r="A25" s="58">
        <v>21</v>
      </c>
      <c r="B25" s="176" t="s">
        <v>3815</v>
      </c>
      <c r="C25" s="118">
        <v>13</v>
      </c>
      <c r="D25" s="200"/>
      <c r="E25" s="201"/>
      <c r="F25" s="201"/>
      <c r="G25" s="202"/>
      <c r="H25" s="205">
        <f t="shared" si="0"/>
        <v>0</v>
      </c>
      <c r="I25" s="203"/>
      <c r="J25" s="201"/>
      <c r="K25" s="201"/>
      <c r="L25" s="202"/>
      <c r="M25" s="205">
        <f t="shared" si="1"/>
        <v>0</v>
      </c>
      <c r="N25" s="200"/>
      <c r="O25" s="201"/>
      <c r="P25" s="201"/>
      <c r="Q25" s="202"/>
      <c r="R25" s="205">
        <f t="shared" si="2"/>
        <v>0</v>
      </c>
      <c r="S25" s="203"/>
      <c r="T25" s="201"/>
      <c r="U25" s="201"/>
      <c r="V25" s="202"/>
      <c r="W25" s="205">
        <f t="shared" si="3"/>
        <v>0</v>
      </c>
      <c r="X25" s="200"/>
      <c r="Y25" s="201"/>
      <c r="Z25" s="201"/>
      <c r="AA25" s="202"/>
      <c r="AB25" s="205">
        <f t="shared" si="4"/>
        <v>0</v>
      </c>
      <c r="AC25" s="203"/>
      <c r="AD25" s="201"/>
      <c r="AE25" s="201"/>
      <c r="AF25" s="202">
        <v>1</v>
      </c>
      <c r="AG25" s="205">
        <f t="shared" si="5"/>
        <v>7.7</v>
      </c>
      <c r="AH25" s="200"/>
      <c r="AI25" s="201"/>
      <c r="AJ25" s="201"/>
      <c r="AK25" s="202"/>
      <c r="AL25" s="205">
        <f t="shared" si="6"/>
        <v>0</v>
      </c>
      <c r="AM25" s="203"/>
      <c r="AN25" s="201"/>
      <c r="AO25" s="201"/>
      <c r="AP25" s="202"/>
      <c r="AQ25" s="205">
        <f t="shared" si="7"/>
        <v>0</v>
      </c>
      <c r="AR25" s="200">
        <v>1</v>
      </c>
      <c r="AS25" s="201"/>
      <c r="AT25" s="201"/>
      <c r="AU25" s="202">
        <v>1</v>
      </c>
      <c r="AV25" s="205">
        <f t="shared" si="8"/>
        <v>15.4</v>
      </c>
      <c r="AW25" s="203"/>
      <c r="AX25" s="201"/>
      <c r="AY25" s="201"/>
      <c r="AZ25" s="202"/>
      <c r="BA25" s="205">
        <f t="shared" si="9"/>
        <v>0</v>
      </c>
      <c r="BB25" s="64">
        <v>3</v>
      </c>
      <c r="BC25" s="159">
        <v>23.1</v>
      </c>
    </row>
    <row r="26" spans="1:55" ht="24.75" customHeight="1">
      <c r="A26" s="58">
        <v>22</v>
      </c>
      <c r="B26" s="176" t="s">
        <v>3816</v>
      </c>
      <c r="C26" s="118">
        <v>18</v>
      </c>
      <c r="D26" s="200"/>
      <c r="E26" s="201"/>
      <c r="F26" s="201"/>
      <c r="G26" s="202"/>
      <c r="H26" s="205">
        <f t="shared" si="0"/>
        <v>0</v>
      </c>
      <c r="I26" s="203"/>
      <c r="J26" s="201"/>
      <c r="K26" s="201"/>
      <c r="L26" s="202">
        <v>1</v>
      </c>
      <c r="M26" s="205">
        <f t="shared" si="1"/>
        <v>5.6</v>
      </c>
      <c r="N26" s="200"/>
      <c r="O26" s="201"/>
      <c r="P26" s="201"/>
      <c r="Q26" s="202"/>
      <c r="R26" s="205">
        <f t="shared" si="2"/>
        <v>0</v>
      </c>
      <c r="S26" s="203"/>
      <c r="T26" s="201"/>
      <c r="U26" s="201"/>
      <c r="V26" s="202"/>
      <c r="W26" s="205">
        <f t="shared" si="3"/>
        <v>0</v>
      </c>
      <c r="X26" s="200"/>
      <c r="Y26" s="201"/>
      <c r="Z26" s="201"/>
      <c r="AA26" s="202"/>
      <c r="AB26" s="205">
        <f t="shared" si="4"/>
        <v>0</v>
      </c>
      <c r="AC26" s="203"/>
      <c r="AD26" s="201"/>
      <c r="AE26" s="201"/>
      <c r="AF26" s="202">
        <v>1</v>
      </c>
      <c r="AG26" s="205">
        <f t="shared" si="5"/>
        <v>5.6</v>
      </c>
      <c r="AH26" s="200"/>
      <c r="AI26" s="201"/>
      <c r="AJ26" s="201"/>
      <c r="AK26" s="202">
        <v>1</v>
      </c>
      <c r="AL26" s="205">
        <f t="shared" si="6"/>
        <v>5.6</v>
      </c>
      <c r="AM26" s="203"/>
      <c r="AN26" s="201"/>
      <c r="AO26" s="201"/>
      <c r="AP26" s="202"/>
      <c r="AQ26" s="205">
        <f t="shared" si="7"/>
        <v>0</v>
      </c>
      <c r="AR26" s="200"/>
      <c r="AS26" s="201"/>
      <c r="AT26" s="201"/>
      <c r="AU26" s="202"/>
      <c r="AV26" s="205">
        <f t="shared" si="8"/>
        <v>0</v>
      </c>
      <c r="AW26" s="203"/>
      <c r="AX26" s="201"/>
      <c r="AY26" s="201"/>
      <c r="AZ26" s="202"/>
      <c r="BA26" s="205">
        <f t="shared" si="9"/>
        <v>0</v>
      </c>
      <c r="BB26" s="64">
        <v>3</v>
      </c>
      <c r="BC26" s="159">
        <v>16.7</v>
      </c>
    </row>
    <row r="27" spans="1:55" ht="24.75" customHeight="1">
      <c r="A27" s="58">
        <v>23</v>
      </c>
      <c r="B27" s="176" t="s">
        <v>3817</v>
      </c>
      <c r="C27" s="118">
        <v>20</v>
      </c>
      <c r="D27" s="200"/>
      <c r="E27" s="201"/>
      <c r="F27" s="201"/>
      <c r="G27" s="202"/>
      <c r="H27" s="205">
        <f t="shared" si="0"/>
        <v>0</v>
      </c>
      <c r="I27" s="203"/>
      <c r="J27" s="201"/>
      <c r="K27" s="201"/>
      <c r="L27" s="202"/>
      <c r="M27" s="205">
        <f t="shared" si="1"/>
        <v>0</v>
      </c>
      <c r="N27" s="200"/>
      <c r="O27" s="201"/>
      <c r="P27" s="201"/>
      <c r="Q27" s="202">
        <v>1</v>
      </c>
      <c r="R27" s="205">
        <f t="shared" si="2"/>
        <v>5</v>
      </c>
      <c r="S27" s="203"/>
      <c r="T27" s="201"/>
      <c r="U27" s="201"/>
      <c r="V27" s="202"/>
      <c r="W27" s="205">
        <f t="shared" si="3"/>
        <v>0</v>
      </c>
      <c r="X27" s="200"/>
      <c r="Y27" s="201"/>
      <c r="Z27" s="201"/>
      <c r="AA27" s="202">
        <v>1</v>
      </c>
      <c r="AB27" s="205">
        <f t="shared" si="4"/>
        <v>5</v>
      </c>
      <c r="AC27" s="203"/>
      <c r="AD27" s="201"/>
      <c r="AE27" s="201"/>
      <c r="AF27" s="202"/>
      <c r="AG27" s="205">
        <f t="shared" si="5"/>
        <v>0</v>
      </c>
      <c r="AH27" s="200"/>
      <c r="AI27" s="201"/>
      <c r="AJ27" s="201"/>
      <c r="AK27" s="202">
        <v>1</v>
      </c>
      <c r="AL27" s="205">
        <f t="shared" si="6"/>
        <v>5</v>
      </c>
      <c r="AM27" s="203"/>
      <c r="AN27" s="201"/>
      <c r="AO27" s="201"/>
      <c r="AP27" s="202"/>
      <c r="AQ27" s="205">
        <f t="shared" si="7"/>
        <v>0</v>
      </c>
      <c r="AR27" s="200"/>
      <c r="AS27" s="201"/>
      <c r="AT27" s="201"/>
      <c r="AU27" s="202"/>
      <c r="AV27" s="205">
        <f t="shared" si="8"/>
        <v>0</v>
      </c>
      <c r="AW27" s="203"/>
      <c r="AX27" s="201"/>
      <c r="AY27" s="201"/>
      <c r="AZ27" s="202"/>
      <c r="BA27" s="205">
        <f t="shared" si="9"/>
        <v>0</v>
      </c>
      <c r="BB27" s="64">
        <v>3</v>
      </c>
      <c r="BC27" s="159">
        <v>15</v>
      </c>
    </row>
    <row r="28" spans="1:55" ht="24.75" customHeight="1">
      <c r="A28" s="58">
        <v>24</v>
      </c>
      <c r="B28" s="176" t="s">
        <v>3818</v>
      </c>
      <c r="C28" s="118">
        <v>20</v>
      </c>
      <c r="D28" s="200"/>
      <c r="E28" s="201"/>
      <c r="F28" s="201"/>
      <c r="G28" s="202"/>
      <c r="H28" s="205">
        <f t="shared" si="0"/>
        <v>0</v>
      </c>
      <c r="I28" s="203"/>
      <c r="J28" s="201"/>
      <c r="K28" s="201"/>
      <c r="L28" s="202"/>
      <c r="M28" s="205">
        <f t="shared" si="1"/>
        <v>0</v>
      </c>
      <c r="N28" s="200"/>
      <c r="O28" s="201"/>
      <c r="P28" s="201"/>
      <c r="Q28" s="202">
        <v>1</v>
      </c>
      <c r="R28" s="205">
        <f t="shared" si="2"/>
        <v>5</v>
      </c>
      <c r="S28" s="203"/>
      <c r="T28" s="201"/>
      <c r="U28" s="201"/>
      <c r="V28" s="202"/>
      <c r="W28" s="205">
        <f t="shared" si="3"/>
        <v>0</v>
      </c>
      <c r="X28" s="200"/>
      <c r="Y28" s="201"/>
      <c r="Z28" s="201"/>
      <c r="AA28" s="202"/>
      <c r="AB28" s="205">
        <f t="shared" si="4"/>
        <v>0</v>
      </c>
      <c r="AC28" s="203"/>
      <c r="AD28" s="201"/>
      <c r="AE28" s="201">
        <v>1</v>
      </c>
      <c r="AF28" s="202"/>
      <c r="AG28" s="205">
        <f t="shared" si="5"/>
        <v>5</v>
      </c>
      <c r="AH28" s="200"/>
      <c r="AI28" s="201"/>
      <c r="AJ28" s="201"/>
      <c r="AK28" s="202">
        <v>1</v>
      </c>
      <c r="AL28" s="205">
        <f t="shared" si="6"/>
        <v>5</v>
      </c>
      <c r="AM28" s="203"/>
      <c r="AN28" s="201"/>
      <c r="AO28" s="201"/>
      <c r="AP28" s="202"/>
      <c r="AQ28" s="205">
        <f t="shared" si="7"/>
        <v>0</v>
      </c>
      <c r="AR28" s="200"/>
      <c r="AS28" s="201"/>
      <c r="AT28" s="201"/>
      <c r="AU28" s="202"/>
      <c r="AV28" s="205">
        <f t="shared" si="8"/>
        <v>0</v>
      </c>
      <c r="AW28" s="203"/>
      <c r="AX28" s="201"/>
      <c r="AY28" s="201"/>
      <c r="AZ28" s="202"/>
      <c r="BA28" s="205">
        <f t="shared" si="9"/>
        <v>0</v>
      </c>
      <c r="BB28" s="64">
        <v>3</v>
      </c>
      <c r="BC28" s="159">
        <v>15</v>
      </c>
    </row>
    <row r="29" spans="1:55" ht="24.75" customHeight="1">
      <c r="A29" s="58">
        <v>25</v>
      </c>
      <c r="B29" s="176" t="s">
        <v>3819</v>
      </c>
      <c r="C29" s="118">
        <v>19</v>
      </c>
      <c r="D29" s="200"/>
      <c r="E29" s="201"/>
      <c r="F29" s="201"/>
      <c r="G29" s="202"/>
      <c r="H29" s="205">
        <f t="shared" si="0"/>
        <v>0</v>
      </c>
      <c r="I29" s="203"/>
      <c r="J29" s="201"/>
      <c r="K29" s="201"/>
      <c r="L29" s="202"/>
      <c r="M29" s="205">
        <f t="shared" si="1"/>
        <v>0</v>
      </c>
      <c r="N29" s="200"/>
      <c r="O29" s="201"/>
      <c r="P29" s="201"/>
      <c r="Q29" s="202">
        <v>1</v>
      </c>
      <c r="R29" s="205">
        <f t="shared" si="2"/>
        <v>5.3</v>
      </c>
      <c r="S29" s="203"/>
      <c r="T29" s="201"/>
      <c r="U29" s="201"/>
      <c r="V29" s="202"/>
      <c r="W29" s="205">
        <f t="shared" si="3"/>
        <v>0</v>
      </c>
      <c r="X29" s="200"/>
      <c r="Y29" s="201"/>
      <c r="Z29" s="201"/>
      <c r="AA29" s="202"/>
      <c r="AB29" s="205">
        <f t="shared" si="4"/>
        <v>0</v>
      </c>
      <c r="AC29" s="203"/>
      <c r="AD29" s="201"/>
      <c r="AE29" s="201"/>
      <c r="AF29" s="202"/>
      <c r="AG29" s="205">
        <f t="shared" si="5"/>
        <v>0</v>
      </c>
      <c r="AH29" s="200"/>
      <c r="AI29" s="201"/>
      <c r="AJ29" s="201">
        <v>1</v>
      </c>
      <c r="AK29" s="202"/>
      <c r="AL29" s="205">
        <f t="shared" si="6"/>
        <v>5.3</v>
      </c>
      <c r="AM29" s="203"/>
      <c r="AN29" s="201"/>
      <c r="AO29" s="201"/>
      <c r="AP29" s="202"/>
      <c r="AQ29" s="205">
        <f t="shared" si="7"/>
        <v>0</v>
      </c>
      <c r="AR29" s="200"/>
      <c r="AS29" s="201"/>
      <c r="AT29" s="201"/>
      <c r="AU29" s="202"/>
      <c r="AV29" s="205">
        <f t="shared" si="8"/>
        <v>0</v>
      </c>
      <c r="AW29" s="203"/>
      <c r="AX29" s="201"/>
      <c r="AY29" s="201"/>
      <c r="AZ29" s="202">
        <v>1</v>
      </c>
      <c r="BA29" s="205">
        <f t="shared" si="9"/>
        <v>5.3</v>
      </c>
      <c r="BB29" s="64">
        <v>3</v>
      </c>
      <c r="BC29" s="159">
        <v>15.8</v>
      </c>
    </row>
    <row r="30" spans="1:55" ht="24.75" customHeight="1">
      <c r="A30" s="58">
        <v>26</v>
      </c>
      <c r="B30" s="176" t="s">
        <v>3820</v>
      </c>
      <c r="C30" s="118">
        <v>34</v>
      </c>
      <c r="D30" s="200"/>
      <c r="E30" s="201"/>
      <c r="F30" s="201"/>
      <c r="G30" s="202">
        <v>1</v>
      </c>
      <c r="H30" s="205">
        <f t="shared" si="0"/>
        <v>2.9</v>
      </c>
      <c r="I30" s="203"/>
      <c r="J30" s="201"/>
      <c r="K30" s="201"/>
      <c r="L30" s="202"/>
      <c r="M30" s="205">
        <f t="shared" si="1"/>
        <v>0</v>
      </c>
      <c r="N30" s="200"/>
      <c r="O30" s="201"/>
      <c r="P30" s="201"/>
      <c r="Q30" s="202"/>
      <c r="R30" s="205">
        <f t="shared" si="2"/>
        <v>0</v>
      </c>
      <c r="S30" s="203"/>
      <c r="T30" s="201"/>
      <c r="U30" s="201"/>
      <c r="V30" s="202">
        <v>1</v>
      </c>
      <c r="W30" s="205">
        <f t="shared" si="3"/>
        <v>2.9</v>
      </c>
      <c r="X30" s="200"/>
      <c r="Y30" s="201"/>
      <c r="Z30" s="201"/>
      <c r="AA30" s="202"/>
      <c r="AB30" s="205">
        <f t="shared" si="4"/>
        <v>0</v>
      </c>
      <c r="AC30" s="203"/>
      <c r="AD30" s="201"/>
      <c r="AE30" s="201"/>
      <c r="AF30" s="202"/>
      <c r="AG30" s="205">
        <f t="shared" si="5"/>
        <v>0</v>
      </c>
      <c r="AH30" s="200"/>
      <c r="AI30" s="201"/>
      <c r="AJ30" s="201"/>
      <c r="AK30" s="202">
        <v>1</v>
      </c>
      <c r="AL30" s="205">
        <f t="shared" si="6"/>
        <v>2.9</v>
      </c>
      <c r="AM30" s="203"/>
      <c r="AN30" s="201"/>
      <c r="AO30" s="201"/>
      <c r="AP30" s="202"/>
      <c r="AQ30" s="205">
        <f t="shared" si="7"/>
        <v>0</v>
      </c>
      <c r="AR30" s="200"/>
      <c r="AS30" s="201"/>
      <c r="AT30" s="201"/>
      <c r="AU30" s="202"/>
      <c r="AV30" s="205">
        <f t="shared" si="8"/>
        <v>0</v>
      </c>
      <c r="AW30" s="203"/>
      <c r="AX30" s="201"/>
      <c r="AY30" s="201"/>
      <c r="AZ30" s="202"/>
      <c r="BA30" s="205">
        <f t="shared" si="9"/>
        <v>0</v>
      </c>
      <c r="BB30" s="64">
        <v>3</v>
      </c>
      <c r="BC30" s="159">
        <v>8.8000000000000007</v>
      </c>
    </row>
    <row r="31" spans="1:55" ht="24.75" customHeight="1">
      <c r="A31" s="58">
        <v>27</v>
      </c>
      <c r="B31" s="176" t="s">
        <v>3821</v>
      </c>
      <c r="C31" s="118">
        <v>18</v>
      </c>
      <c r="D31" s="200"/>
      <c r="E31" s="201"/>
      <c r="F31" s="201"/>
      <c r="G31" s="202"/>
      <c r="H31" s="205">
        <f t="shared" si="0"/>
        <v>0</v>
      </c>
      <c r="I31" s="203"/>
      <c r="J31" s="201"/>
      <c r="K31" s="201"/>
      <c r="L31" s="202"/>
      <c r="M31" s="205">
        <f t="shared" si="1"/>
        <v>0</v>
      </c>
      <c r="N31" s="200"/>
      <c r="O31" s="201"/>
      <c r="P31" s="201"/>
      <c r="Q31" s="202"/>
      <c r="R31" s="205">
        <f t="shared" si="2"/>
        <v>0</v>
      </c>
      <c r="S31" s="203"/>
      <c r="T31" s="201"/>
      <c r="U31" s="201"/>
      <c r="V31" s="202"/>
      <c r="W31" s="205">
        <f t="shared" si="3"/>
        <v>0</v>
      </c>
      <c r="X31" s="200"/>
      <c r="Y31" s="201"/>
      <c r="Z31" s="201"/>
      <c r="AA31" s="202"/>
      <c r="AB31" s="205">
        <f t="shared" si="4"/>
        <v>0</v>
      </c>
      <c r="AC31" s="203"/>
      <c r="AD31" s="201"/>
      <c r="AE31" s="201"/>
      <c r="AF31" s="202">
        <v>1</v>
      </c>
      <c r="AG31" s="205">
        <f t="shared" si="5"/>
        <v>5.6</v>
      </c>
      <c r="AH31" s="200"/>
      <c r="AI31" s="201"/>
      <c r="AJ31" s="201"/>
      <c r="AK31" s="202"/>
      <c r="AL31" s="205">
        <f t="shared" si="6"/>
        <v>0</v>
      </c>
      <c r="AM31" s="203"/>
      <c r="AN31" s="201"/>
      <c r="AO31" s="201"/>
      <c r="AP31" s="202">
        <v>1</v>
      </c>
      <c r="AQ31" s="205">
        <f t="shared" si="7"/>
        <v>5.6</v>
      </c>
      <c r="AR31" s="200"/>
      <c r="AS31" s="201"/>
      <c r="AT31" s="201"/>
      <c r="AU31" s="202">
        <v>1</v>
      </c>
      <c r="AV31" s="205">
        <f t="shared" si="8"/>
        <v>5.6</v>
      </c>
      <c r="AW31" s="203"/>
      <c r="AX31" s="201"/>
      <c r="AY31" s="201"/>
      <c r="AZ31" s="202"/>
      <c r="BA31" s="205">
        <f t="shared" si="9"/>
        <v>0</v>
      </c>
      <c r="BB31" s="64">
        <v>3</v>
      </c>
      <c r="BC31" s="159">
        <v>16.7</v>
      </c>
    </row>
    <row r="32" spans="1:55" ht="24.75" customHeight="1">
      <c r="A32" s="58">
        <v>28</v>
      </c>
      <c r="B32" s="176" t="s">
        <v>3822</v>
      </c>
      <c r="C32" s="118">
        <v>17</v>
      </c>
      <c r="D32" s="200"/>
      <c r="E32" s="201"/>
      <c r="F32" s="201"/>
      <c r="G32" s="202">
        <v>2</v>
      </c>
      <c r="H32" s="205">
        <f t="shared" si="0"/>
        <v>11.8</v>
      </c>
      <c r="I32" s="203"/>
      <c r="J32" s="201"/>
      <c r="K32" s="201"/>
      <c r="L32" s="202"/>
      <c r="M32" s="205">
        <f t="shared" si="1"/>
        <v>0</v>
      </c>
      <c r="N32" s="200"/>
      <c r="O32" s="201"/>
      <c r="P32" s="201"/>
      <c r="Q32" s="202"/>
      <c r="R32" s="205">
        <f t="shared" si="2"/>
        <v>0</v>
      </c>
      <c r="S32" s="203"/>
      <c r="T32" s="201"/>
      <c r="U32" s="201"/>
      <c r="V32" s="202"/>
      <c r="W32" s="205">
        <f t="shared" si="3"/>
        <v>0</v>
      </c>
      <c r="X32" s="200"/>
      <c r="Y32" s="201"/>
      <c r="Z32" s="201"/>
      <c r="AA32" s="202"/>
      <c r="AB32" s="205">
        <f t="shared" si="4"/>
        <v>0</v>
      </c>
      <c r="AC32" s="203"/>
      <c r="AD32" s="201"/>
      <c r="AE32" s="201"/>
      <c r="AF32" s="202"/>
      <c r="AG32" s="205">
        <f t="shared" si="5"/>
        <v>0</v>
      </c>
      <c r="AH32" s="200"/>
      <c r="AI32" s="201"/>
      <c r="AJ32" s="201"/>
      <c r="AK32" s="202"/>
      <c r="AL32" s="205">
        <f t="shared" si="6"/>
        <v>0</v>
      </c>
      <c r="AM32" s="203"/>
      <c r="AN32" s="201"/>
      <c r="AO32" s="201"/>
      <c r="AP32" s="202"/>
      <c r="AQ32" s="205">
        <f t="shared" si="7"/>
        <v>0</v>
      </c>
      <c r="AR32" s="200"/>
      <c r="AS32" s="201"/>
      <c r="AT32" s="201"/>
      <c r="AU32" s="202"/>
      <c r="AV32" s="205">
        <f t="shared" si="8"/>
        <v>0</v>
      </c>
      <c r="AW32" s="203"/>
      <c r="AX32" s="201"/>
      <c r="AY32" s="201"/>
      <c r="AZ32" s="202"/>
      <c r="BA32" s="205">
        <f t="shared" si="9"/>
        <v>0</v>
      </c>
      <c r="BB32" s="64">
        <v>2</v>
      </c>
      <c r="BC32" s="159">
        <v>11.8</v>
      </c>
    </row>
    <row r="33" spans="1:55" ht="24.75" customHeight="1">
      <c r="A33" s="58">
        <v>29</v>
      </c>
      <c r="B33" s="176" t="s">
        <v>3823</v>
      </c>
      <c r="C33" s="118">
        <v>18</v>
      </c>
      <c r="D33" s="200"/>
      <c r="E33" s="201"/>
      <c r="F33" s="201"/>
      <c r="G33" s="202"/>
      <c r="H33" s="205">
        <f t="shared" si="0"/>
        <v>0</v>
      </c>
      <c r="I33" s="203"/>
      <c r="J33" s="201"/>
      <c r="K33" s="201">
        <v>1</v>
      </c>
      <c r="L33" s="202"/>
      <c r="M33" s="205">
        <f t="shared" si="1"/>
        <v>5.6</v>
      </c>
      <c r="N33" s="200"/>
      <c r="O33" s="201"/>
      <c r="P33" s="201"/>
      <c r="Q33" s="202"/>
      <c r="R33" s="205">
        <f t="shared" si="2"/>
        <v>0</v>
      </c>
      <c r="S33" s="203"/>
      <c r="T33" s="201"/>
      <c r="U33" s="201"/>
      <c r="V33" s="202"/>
      <c r="W33" s="205">
        <f t="shared" si="3"/>
        <v>0</v>
      </c>
      <c r="X33" s="200"/>
      <c r="Y33" s="201"/>
      <c r="Z33" s="201"/>
      <c r="AA33" s="202"/>
      <c r="AB33" s="205">
        <f t="shared" si="4"/>
        <v>0</v>
      </c>
      <c r="AC33" s="203"/>
      <c r="AD33" s="201"/>
      <c r="AE33" s="201"/>
      <c r="AF33" s="202"/>
      <c r="AG33" s="205">
        <f t="shared" si="5"/>
        <v>0</v>
      </c>
      <c r="AH33" s="200"/>
      <c r="AI33" s="201"/>
      <c r="AJ33" s="201"/>
      <c r="AK33" s="202"/>
      <c r="AL33" s="205">
        <f t="shared" si="6"/>
        <v>0</v>
      </c>
      <c r="AM33" s="203"/>
      <c r="AN33" s="201"/>
      <c r="AO33" s="201"/>
      <c r="AP33" s="202"/>
      <c r="AQ33" s="205">
        <f t="shared" si="7"/>
        <v>0</v>
      </c>
      <c r="AR33" s="200"/>
      <c r="AS33" s="201"/>
      <c r="AT33" s="201"/>
      <c r="AU33" s="202">
        <v>1</v>
      </c>
      <c r="AV33" s="205">
        <f t="shared" si="8"/>
        <v>5.6</v>
      </c>
      <c r="AW33" s="203"/>
      <c r="AX33" s="201"/>
      <c r="AY33" s="201"/>
      <c r="AZ33" s="202"/>
      <c r="BA33" s="205">
        <f t="shared" si="9"/>
        <v>0</v>
      </c>
      <c r="BB33" s="64">
        <v>2</v>
      </c>
      <c r="BC33" s="159">
        <v>11.1</v>
      </c>
    </row>
    <row r="34" spans="1:55" ht="24.75" customHeight="1">
      <c r="A34" s="58">
        <v>30</v>
      </c>
      <c r="B34" s="176" t="s">
        <v>3824</v>
      </c>
      <c r="C34" s="118">
        <v>18</v>
      </c>
      <c r="D34" s="200"/>
      <c r="E34" s="201"/>
      <c r="F34" s="201"/>
      <c r="G34" s="202"/>
      <c r="H34" s="205">
        <f t="shared" si="0"/>
        <v>0</v>
      </c>
      <c r="I34" s="203"/>
      <c r="J34" s="201"/>
      <c r="K34" s="201"/>
      <c r="L34" s="202">
        <v>1</v>
      </c>
      <c r="M34" s="205">
        <f t="shared" si="1"/>
        <v>5.6</v>
      </c>
      <c r="N34" s="200"/>
      <c r="O34" s="201"/>
      <c r="P34" s="201"/>
      <c r="Q34" s="202"/>
      <c r="R34" s="205">
        <f t="shared" si="2"/>
        <v>0</v>
      </c>
      <c r="S34" s="203"/>
      <c r="T34" s="201"/>
      <c r="U34" s="201"/>
      <c r="V34" s="202"/>
      <c r="W34" s="205">
        <f t="shared" si="3"/>
        <v>0</v>
      </c>
      <c r="X34" s="200"/>
      <c r="Y34" s="201"/>
      <c r="Z34" s="201"/>
      <c r="AA34" s="202"/>
      <c r="AB34" s="205">
        <f t="shared" si="4"/>
        <v>0</v>
      </c>
      <c r="AC34" s="203"/>
      <c r="AD34" s="201"/>
      <c r="AE34" s="201"/>
      <c r="AF34" s="202"/>
      <c r="AG34" s="205">
        <f t="shared" si="5"/>
        <v>0</v>
      </c>
      <c r="AH34" s="200"/>
      <c r="AI34" s="201"/>
      <c r="AJ34" s="201"/>
      <c r="AK34" s="202"/>
      <c r="AL34" s="205">
        <f t="shared" si="6"/>
        <v>0</v>
      </c>
      <c r="AM34" s="203"/>
      <c r="AN34" s="201"/>
      <c r="AO34" s="201"/>
      <c r="AP34" s="202">
        <v>1</v>
      </c>
      <c r="AQ34" s="205">
        <f t="shared" si="7"/>
        <v>5.6</v>
      </c>
      <c r="AR34" s="200"/>
      <c r="AS34" s="201"/>
      <c r="AT34" s="201"/>
      <c r="AU34" s="202"/>
      <c r="AV34" s="205">
        <f t="shared" si="8"/>
        <v>0</v>
      </c>
      <c r="AW34" s="203"/>
      <c r="AX34" s="201"/>
      <c r="AY34" s="201"/>
      <c r="AZ34" s="202"/>
      <c r="BA34" s="205">
        <f t="shared" si="9"/>
        <v>0</v>
      </c>
      <c r="BB34" s="64">
        <v>2</v>
      </c>
      <c r="BC34" s="159">
        <v>11.1</v>
      </c>
    </row>
    <row r="35" spans="1:55" ht="24.75" customHeight="1">
      <c r="A35" s="58">
        <v>31</v>
      </c>
      <c r="B35" s="176" t="s">
        <v>3825</v>
      </c>
      <c r="C35" s="118">
        <v>18</v>
      </c>
      <c r="D35" s="200"/>
      <c r="E35" s="201"/>
      <c r="F35" s="201"/>
      <c r="G35" s="202"/>
      <c r="H35" s="205">
        <f t="shared" si="0"/>
        <v>0</v>
      </c>
      <c r="I35" s="203"/>
      <c r="J35" s="201"/>
      <c r="K35" s="201"/>
      <c r="L35" s="202">
        <v>1</v>
      </c>
      <c r="M35" s="205">
        <f t="shared" si="1"/>
        <v>5.6</v>
      </c>
      <c r="N35" s="200"/>
      <c r="O35" s="201"/>
      <c r="P35" s="201"/>
      <c r="Q35" s="202"/>
      <c r="R35" s="205">
        <f t="shared" si="2"/>
        <v>0</v>
      </c>
      <c r="S35" s="203"/>
      <c r="T35" s="201"/>
      <c r="U35" s="201"/>
      <c r="V35" s="202"/>
      <c r="W35" s="205">
        <f t="shared" si="3"/>
        <v>0</v>
      </c>
      <c r="X35" s="200"/>
      <c r="Y35" s="201"/>
      <c r="Z35" s="201"/>
      <c r="AA35" s="202"/>
      <c r="AB35" s="205">
        <f t="shared" si="4"/>
        <v>0</v>
      </c>
      <c r="AC35" s="203"/>
      <c r="AD35" s="201"/>
      <c r="AE35" s="201"/>
      <c r="AF35" s="202"/>
      <c r="AG35" s="205">
        <f t="shared" si="5"/>
        <v>0</v>
      </c>
      <c r="AH35" s="200"/>
      <c r="AI35" s="201"/>
      <c r="AJ35" s="201"/>
      <c r="AK35" s="202"/>
      <c r="AL35" s="205">
        <f t="shared" si="6"/>
        <v>0</v>
      </c>
      <c r="AM35" s="203"/>
      <c r="AN35" s="201"/>
      <c r="AO35" s="201"/>
      <c r="AP35" s="202"/>
      <c r="AQ35" s="205">
        <f t="shared" si="7"/>
        <v>0</v>
      </c>
      <c r="AR35" s="200"/>
      <c r="AS35" s="201"/>
      <c r="AT35" s="201"/>
      <c r="AU35" s="202">
        <v>1</v>
      </c>
      <c r="AV35" s="205">
        <f t="shared" si="8"/>
        <v>5.6</v>
      </c>
      <c r="AW35" s="203"/>
      <c r="AX35" s="201"/>
      <c r="AY35" s="201"/>
      <c r="AZ35" s="202"/>
      <c r="BA35" s="205">
        <f t="shared" si="9"/>
        <v>0</v>
      </c>
      <c r="BB35" s="64">
        <v>2</v>
      </c>
      <c r="BC35" s="159">
        <v>11.1</v>
      </c>
    </row>
    <row r="36" spans="1:55" ht="24.75" customHeight="1">
      <c r="A36" s="58">
        <v>32</v>
      </c>
      <c r="B36" s="176" t="s">
        <v>3826</v>
      </c>
      <c r="C36" s="118">
        <v>18</v>
      </c>
      <c r="D36" s="200"/>
      <c r="E36" s="201"/>
      <c r="F36" s="201"/>
      <c r="G36" s="202"/>
      <c r="H36" s="205">
        <f t="shared" si="0"/>
        <v>0</v>
      </c>
      <c r="I36" s="203"/>
      <c r="J36" s="201"/>
      <c r="K36" s="201"/>
      <c r="L36" s="202"/>
      <c r="M36" s="205">
        <f t="shared" si="1"/>
        <v>0</v>
      </c>
      <c r="N36" s="200"/>
      <c r="O36" s="201"/>
      <c r="P36" s="201"/>
      <c r="Q36" s="202"/>
      <c r="R36" s="205">
        <f t="shared" si="2"/>
        <v>0</v>
      </c>
      <c r="S36" s="203"/>
      <c r="T36" s="201"/>
      <c r="U36" s="201"/>
      <c r="V36" s="202"/>
      <c r="W36" s="205">
        <f t="shared" si="3"/>
        <v>0</v>
      </c>
      <c r="X36" s="200"/>
      <c r="Y36" s="201"/>
      <c r="Z36" s="201"/>
      <c r="AA36" s="202"/>
      <c r="AB36" s="205">
        <f t="shared" si="4"/>
        <v>0</v>
      </c>
      <c r="AC36" s="203"/>
      <c r="AD36" s="201"/>
      <c r="AE36" s="201"/>
      <c r="AF36" s="202"/>
      <c r="AG36" s="205">
        <f t="shared" si="5"/>
        <v>0</v>
      </c>
      <c r="AH36" s="200"/>
      <c r="AI36" s="201"/>
      <c r="AJ36" s="201"/>
      <c r="AK36" s="202"/>
      <c r="AL36" s="205">
        <f t="shared" si="6"/>
        <v>0</v>
      </c>
      <c r="AM36" s="203"/>
      <c r="AN36" s="201"/>
      <c r="AO36" s="201"/>
      <c r="AP36" s="202"/>
      <c r="AQ36" s="205">
        <f t="shared" si="7"/>
        <v>0</v>
      </c>
      <c r="AR36" s="200"/>
      <c r="AS36" s="201"/>
      <c r="AT36" s="201">
        <v>1</v>
      </c>
      <c r="AU36" s="202">
        <v>1</v>
      </c>
      <c r="AV36" s="205">
        <f t="shared" si="8"/>
        <v>11.1</v>
      </c>
      <c r="AW36" s="203"/>
      <c r="AX36" s="201"/>
      <c r="AY36" s="201"/>
      <c r="AZ36" s="202"/>
      <c r="BA36" s="205">
        <f t="shared" si="9"/>
        <v>0</v>
      </c>
      <c r="BB36" s="64">
        <v>2</v>
      </c>
      <c r="BC36" s="159">
        <v>11.1</v>
      </c>
    </row>
    <row r="37" spans="1:55" ht="24.75" customHeight="1">
      <c r="A37" s="58">
        <v>33</v>
      </c>
      <c r="B37" s="176" t="s">
        <v>3827</v>
      </c>
      <c r="C37" s="118">
        <v>18</v>
      </c>
      <c r="D37" s="200"/>
      <c r="E37" s="201"/>
      <c r="F37" s="201"/>
      <c r="G37" s="202"/>
      <c r="H37" s="205">
        <f t="shared" si="0"/>
        <v>0</v>
      </c>
      <c r="I37" s="203"/>
      <c r="J37" s="201"/>
      <c r="K37" s="201"/>
      <c r="L37" s="202"/>
      <c r="M37" s="205">
        <f t="shared" si="1"/>
        <v>0</v>
      </c>
      <c r="N37" s="200"/>
      <c r="O37" s="201"/>
      <c r="P37" s="201"/>
      <c r="Q37" s="202"/>
      <c r="R37" s="205">
        <f t="shared" si="2"/>
        <v>0</v>
      </c>
      <c r="S37" s="203"/>
      <c r="T37" s="201"/>
      <c r="U37" s="201"/>
      <c r="V37" s="202"/>
      <c r="W37" s="205">
        <f t="shared" si="3"/>
        <v>0</v>
      </c>
      <c r="X37" s="200"/>
      <c r="Y37" s="201"/>
      <c r="Z37" s="201"/>
      <c r="AA37" s="202">
        <v>2</v>
      </c>
      <c r="AB37" s="205">
        <f t="shared" si="4"/>
        <v>11.1</v>
      </c>
      <c r="AC37" s="203"/>
      <c r="AD37" s="201"/>
      <c r="AE37" s="201"/>
      <c r="AF37" s="202"/>
      <c r="AG37" s="205">
        <f t="shared" si="5"/>
        <v>0</v>
      </c>
      <c r="AH37" s="200"/>
      <c r="AI37" s="201"/>
      <c r="AJ37" s="201"/>
      <c r="AK37" s="202"/>
      <c r="AL37" s="205">
        <f t="shared" si="6"/>
        <v>0</v>
      </c>
      <c r="AM37" s="203"/>
      <c r="AN37" s="201"/>
      <c r="AO37" s="201"/>
      <c r="AP37" s="202"/>
      <c r="AQ37" s="205">
        <f t="shared" si="7"/>
        <v>0</v>
      </c>
      <c r="AR37" s="200"/>
      <c r="AS37" s="201"/>
      <c r="AT37" s="201"/>
      <c r="AU37" s="202"/>
      <c r="AV37" s="205">
        <f t="shared" si="8"/>
        <v>0</v>
      </c>
      <c r="AW37" s="203"/>
      <c r="AX37" s="201"/>
      <c r="AY37" s="201"/>
      <c r="AZ37" s="202"/>
      <c r="BA37" s="205">
        <f t="shared" si="9"/>
        <v>0</v>
      </c>
      <c r="BB37" s="64">
        <v>2</v>
      </c>
      <c r="BC37" s="159">
        <v>11.1</v>
      </c>
    </row>
    <row r="38" spans="1:55" ht="24.75" customHeight="1">
      <c r="A38" s="58">
        <v>34</v>
      </c>
      <c r="B38" s="176" t="s">
        <v>3828</v>
      </c>
      <c r="C38" s="118">
        <v>18</v>
      </c>
      <c r="D38" s="200"/>
      <c r="E38" s="201"/>
      <c r="F38" s="201"/>
      <c r="G38" s="202"/>
      <c r="H38" s="205">
        <f t="shared" si="0"/>
        <v>0</v>
      </c>
      <c r="I38" s="203"/>
      <c r="J38" s="201"/>
      <c r="K38" s="201">
        <v>1</v>
      </c>
      <c r="L38" s="202"/>
      <c r="M38" s="205">
        <f t="shared" si="1"/>
        <v>5.6</v>
      </c>
      <c r="N38" s="200"/>
      <c r="O38" s="201"/>
      <c r="P38" s="201"/>
      <c r="Q38" s="202"/>
      <c r="R38" s="205">
        <f t="shared" si="2"/>
        <v>0</v>
      </c>
      <c r="S38" s="203"/>
      <c r="T38" s="201"/>
      <c r="U38" s="201"/>
      <c r="V38" s="202">
        <v>1</v>
      </c>
      <c r="W38" s="205">
        <f t="shared" si="3"/>
        <v>5.6</v>
      </c>
      <c r="X38" s="200"/>
      <c r="Y38" s="201"/>
      <c r="Z38" s="201"/>
      <c r="AA38" s="202"/>
      <c r="AB38" s="205">
        <f t="shared" si="4"/>
        <v>0</v>
      </c>
      <c r="AC38" s="203"/>
      <c r="AD38" s="201"/>
      <c r="AE38" s="201"/>
      <c r="AF38" s="202"/>
      <c r="AG38" s="205">
        <f t="shared" si="5"/>
        <v>0</v>
      </c>
      <c r="AH38" s="200"/>
      <c r="AI38" s="201"/>
      <c r="AJ38" s="201"/>
      <c r="AK38" s="202"/>
      <c r="AL38" s="205">
        <f t="shared" si="6"/>
        <v>0</v>
      </c>
      <c r="AM38" s="203"/>
      <c r="AN38" s="201"/>
      <c r="AO38" s="201"/>
      <c r="AP38" s="202"/>
      <c r="AQ38" s="205">
        <f t="shared" si="7"/>
        <v>0</v>
      </c>
      <c r="AR38" s="200"/>
      <c r="AS38" s="201"/>
      <c r="AT38" s="201"/>
      <c r="AU38" s="202"/>
      <c r="AV38" s="205">
        <f t="shared" si="8"/>
        <v>0</v>
      </c>
      <c r="AW38" s="203"/>
      <c r="AX38" s="201"/>
      <c r="AY38" s="201"/>
      <c r="AZ38" s="202"/>
      <c r="BA38" s="205">
        <f t="shared" si="9"/>
        <v>0</v>
      </c>
      <c r="BB38" s="64">
        <v>2</v>
      </c>
      <c r="BC38" s="159">
        <v>11.1</v>
      </c>
    </row>
    <row r="39" spans="1:55" ht="24.75" customHeight="1">
      <c r="A39" s="58">
        <v>35</v>
      </c>
      <c r="B39" s="176" t="s">
        <v>3829</v>
      </c>
      <c r="C39" s="118">
        <v>19</v>
      </c>
      <c r="D39" s="200"/>
      <c r="E39" s="201"/>
      <c r="F39" s="201"/>
      <c r="G39" s="202"/>
      <c r="H39" s="205">
        <f t="shared" si="0"/>
        <v>0</v>
      </c>
      <c r="I39" s="203"/>
      <c r="J39" s="201"/>
      <c r="K39" s="201"/>
      <c r="L39" s="202">
        <v>1</v>
      </c>
      <c r="M39" s="205">
        <f t="shared" si="1"/>
        <v>5.3</v>
      </c>
      <c r="N39" s="200"/>
      <c r="O39" s="201"/>
      <c r="P39" s="201"/>
      <c r="Q39" s="202"/>
      <c r="R39" s="205">
        <f t="shared" si="2"/>
        <v>0</v>
      </c>
      <c r="S39" s="203"/>
      <c r="T39" s="201"/>
      <c r="U39" s="201"/>
      <c r="V39" s="202"/>
      <c r="W39" s="205">
        <f t="shared" si="3"/>
        <v>0</v>
      </c>
      <c r="X39" s="200"/>
      <c r="Y39" s="201"/>
      <c r="Z39" s="201"/>
      <c r="AA39" s="202"/>
      <c r="AB39" s="205">
        <f t="shared" si="4"/>
        <v>0</v>
      </c>
      <c r="AC39" s="203"/>
      <c r="AD39" s="201"/>
      <c r="AE39" s="201"/>
      <c r="AF39" s="202"/>
      <c r="AG39" s="205">
        <f t="shared" si="5"/>
        <v>0</v>
      </c>
      <c r="AH39" s="200"/>
      <c r="AI39" s="201"/>
      <c r="AJ39" s="201"/>
      <c r="AK39" s="202"/>
      <c r="AL39" s="205">
        <f t="shared" si="6"/>
        <v>0</v>
      </c>
      <c r="AM39" s="203"/>
      <c r="AN39" s="201"/>
      <c r="AO39" s="201"/>
      <c r="AP39" s="202">
        <v>1</v>
      </c>
      <c r="AQ39" s="205">
        <f t="shared" si="7"/>
        <v>5.3</v>
      </c>
      <c r="AR39" s="200"/>
      <c r="AS39" s="201"/>
      <c r="AT39" s="201"/>
      <c r="AU39" s="202"/>
      <c r="AV39" s="205">
        <f t="shared" si="8"/>
        <v>0</v>
      </c>
      <c r="AW39" s="203"/>
      <c r="AX39" s="201"/>
      <c r="AY39" s="201"/>
      <c r="AZ39" s="202"/>
      <c r="BA39" s="205">
        <f t="shared" si="9"/>
        <v>0</v>
      </c>
      <c r="BB39" s="64">
        <v>2</v>
      </c>
      <c r="BC39" s="159">
        <v>10.5</v>
      </c>
    </row>
    <row r="40" spans="1:55" ht="24.75" customHeight="1">
      <c r="A40" s="58">
        <v>36</v>
      </c>
      <c r="B40" s="176" t="s">
        <v>3830</v>
      </c>
      <c r="C40" s="118">
        <v>20</v>
      </c>
      <c r="D40" s="200"/>
      <c r="E40" s="201"/>
      <c r="F40" s="201"/>
      <c r="G40" s="202"/>
      <c r="H40" s="205">
        <f t="shared" si="0"/>
        <v>0</v>
      </c>
      <c r="I40" s="203"/>
      <c r="J40" s="201"/>
      <c r="K40" s="201"/>
      <c r="L40" s="202"/>
      <c r="M40" s="205">
        <f t="shared" si="1"/>
        <v>0</v>
      </c>
      <c r="N40" s="200"/>
      <c r="O40" s="201"/>
      <c r="P40" s="201"/>
      <c r="Q40" s="202"/>
      <c r="R40" s="205">
        <f t="shared" si="2"/>
        <v>0</v>
      </c>
      <c r="S40" s="203"/>
      <c r="T40" s="201"/>
      <c r="U40" s="201"/>
      <c r="V40" s="202"/>
      <c r="W40" s="205">
        <f t="shared" si="3"/>
        <v>0</v>
      </c>
      <c r="X40" s="200"/>
      <c r="Y40" s="201"/>
      <c r="Z40" s="201"/>
      <c r="AA40" s="202"/>
      <c r="AB40" s="205">
        <f t="shared" si="4"/>
        <v>0</v>
      </c>
      <c r="AC40" s="203"/>
      <c r="AD40" s="201"/>
      <c r="AE40" s="201"/>
      <c r="AF40" s="202"/>
      <c r="AG40" s="205">
        <f t="shared" si="5"/>
        <v>0</v>
      </c>
      <c r="AH40" s="200"/>
      <c r="AI40" s="201"/>
      <c r="AJ40" s="201"/>
      <c r="AK40" s="202"/>
      <c r="AL40" s="205">
        <f t="shared" si="6"/>
        <v>0</v>
      </c>
      <c r="AM40" s="203"/>
      <c r="AN40" s="201"/>
      <c r="AO40" s="201"/>
      <c r="AP40" s="202"/>
      <c r="AQ40" s="205">
        <f t="shared" si="7"/>
        <v>0</v>
      </c>
      <c r="AR40" s="200"/>
      <c r="AS40" s="201"/>
      <c r="AT40" s="201"/>
      <c r="AU40" s="202">
        <v>1</v>
      </c>
      <c r="AV40" s="205">
        <f t="shared" si="8"/>
        <v>5</v>
      </c>
      <c r="AW40" s="203"/>
      <c r="AX40" s="201">
        <v>1</v>
      </c>
      <c r="AY40" s="201"/>
      <c r="AZ40" s="202"/>
      <c r="BA40" s="205">
        <f t="shared" si="9"/>
        <v>5</v>
      </c>
      <c r="BB40" s="64">
        <v>2</v>
      </c>
      <c r="BC40" s="159">
        <v>10</v>
      </c>
    </row>
    <row r="41" spans="1:55" ht="24.75" customHeight="1">
      <c r="A41" s="58">
        <v>37</v>
      </c>
      <c r="B41" s="176" t="s">
        <v>3831</v>
      </c>
      <c r="C41" s="118">
        <v>18</v>
      </c>
      <c r="D41" s="200"/>
      <c r="E41" s="201"/>
      <c r="F41" s="201"/>
      <c r="G41" s="202"/>
      <c r="H41" s="205">
        <f t="shared" si="0"/>
        <v>0</v>
      </c>
      <c r="I41" s="203"/>
      <c r="J41" s="201"/>
      <c r="K41" s="201"/>
      <c r="L41" s="202"/>
      <c r="M41" s="205">
        <f t="shared" si="1"/>
        <v>0</v>
      </c>
      <c r="N41" s="200"/>
      <c r="O41" s="201"/>
      <c r="P41" s="201"/>
      <c r="Q41" s="202"/>
      <c r="R41" s="205">
        <f t="shared" si="2"/>
        <v>0</v>
      </c>
      <c r="S41" s="203"/>
      <c r="T41" s="201"/>
      <c r="U41" s="201"/>
      <c r="V41" s="202"/>
      <c r="W41" s="205">
        <f t="shared" si="3"/>
        <v>0</v>
      </c>
      <c r="X41" s="200"/>
      <c r="Y41" s="201"/>
      <c r="Z41" s="201"/>
      <c r="AA41" s="202"/>
      <c r="AB41" s="205">
        <f t="shared" si="4"/>
        <v>0</v>
      </c>
      <c r="AC41" s="203"/>
      <c r="AD41" s="201"/>
      <c r="AE41" s="201"/>
      <c r="AF41" s="202">
        <v>1</v>
      </c>
      <c r="AG41" s="205">
        <f t="shared" si="5"/>
        <v>5.6</v>
      </c>
      <c r="AH41" s="200"/>
      <c r="AI41" s="201"/>
      <c r="AJ41" s="201"/>
      <c r="AK41" s="202">
        <v>1</v>
      </c>
      <c r="AL41" s="205">
        <f t="shared" si="6"/>
        <v>5.6</v>
      </c>
      <c r="AM41" s="203"/>
      <c r="AN41" s="201"/>
      <c r="AO41" s="201"/>
      <c r="AP41" s="202"/>
      <c r="AQ41" s="205">
        <f t="shared" si="7"/>
        <v>0</v>
      </c>
      <c r="AR41" s="200"/>
      <c r="AS41" s="201"/>
      <c r="AT41" s="201"/>
      <c r="AU41" s="202"/>
      <c r="AV41" s="205">
        <f t="shared" si="8"/>
        <v>0</v>
      </c>
      <c r="AW41" s="203"/>
      <c r="AX41" s="201"/>
      <c r="AY41" s="201"/>
      <c r="AZ41" s="202"/>
      <c r="BA41" s="205">
        <f t="shared" si="9"/>
        <v>0</v>
      </c>
      <c r="BB41" s="64">
        <v>2</v>
      </c>
      <c r="BC41" s="159">
        <v>11.1</v>
      </c>
    </row>
    <row r="42" spans="1:55" ht="24.75" customHeight="1">
      <c r="A42" s="58">
        <v>38</v>
      </c>
      <c r="B42" s="176" t="s">
        <v>3832</v>
      </c>
      <c r="C42" s="118">
        <v>37</v>
      </c>
      <c r="D42" s="200"/>
      <c r="E42" s="201"/>
      <c r="F42" s="201"/>
      <c r="G42" s="202"/>
      <c r="H42" s="205">
        <f t="shared" si="0"/>
        <v>0</v>
      </c>
      <c r="I42" s="203"/>
      <c r="J42" s="201"/>
      <c r="K42" s="201"/>
      <c r="L42" s="202"/>
      <c r="M42" s="205">
        <f t="shared" si="1"/>
        <v>0</v>
      </c>
      <c r="N42" s="200"/>
      <c r="O42" s="201"/>
      <c r="P42" s="201"/>
      <c r="Q42" s="202"/>
      <c r="R42" s="205">
        <f t="shared" si="2"/>
        <v>0</v>
      </c>
      <c r="S42" s="203"/>
      <c r="T42" s="201"/>
      <c r="U42" s="201"/>
      <c r="V42" s="202"/>
      <c r="W42" s="205">
        <f t="shared" si="3"/>
        <v>0</v>
      </c>
      <c r="X42" s="200"/>
      <c r="Y42" s="201"/>
      <c r="Z42" s="201"/>
      <c r="AA42" s="202"/>
      <c r="AB42" s="205">
        <f t="shared" si="4"/>
        <v>0</v>
      </c>
      <c r="AC42" s="203"/>
      <c r="AD42" s="201"/>
      <c r="AE42" s="201"/>
      <c r="AF42" s="202"/>
      <c r="AG42" s="205">
        <f t="shared" si="5"/>
        <v>0</v>
      </c>
      <c r="AH42" s="200"/>
      <c r="AI42" s="201"/>
      <c r="AJ42" s="201">
        <v>1</v>
      </c>
      <c r="AK42" s="202"/>
      <c r="AL42" s="205">
        <f t="shared" si="6"/>
        <v>2.7</v>
      </c>
      <c r="AM42" s="203"/>
      <c r="AN42" s="201"/>
      <c r="AO42" s="201"/>
      <c r="AP42" s="202"/>
      <c r="AQ42" s="205">
        <f t="shared" si="7"/>
        <v>0</v>
      </c>
      <c r="AR42" s="200"/>
      <c r="AS42" s="201"/>
      <c r="AT42" s="201"/>
      <c r="AU42" s="202">
        <v>1</v>
      </c>
      <c r="AV42" s="205">
        <f t="shared" si="8"/>
        <v>2.7</v>
      </c>
      <c r="AW42" s="203"/>
      <c r="AX42" s="201"/>
      <c r="AY42" s="201"/>
      <c r="AZ42" s="202"/>
      <c r="BA42" s="205">
        <f t="shared" si="9"/>
        <v>0</v>
      </c>
      <c r="BB42" s="64">
        <v>2</v>
      </c>
      <c r="BC42" s="159">
        <v>5.4</v>
      </c>
    </row>
    <row r="43" spans="1:55" ht="24.75" customHeight="1">
      <c r="A43" s="58">
        <v>39</v>
      </c>
      <c r="B43" s="176" t="s">
        <v>3833</v>
      </c>
      <c r="C43" s="118">
        <v>14</v>
      </c>
      <c r="D43" s="200"/>
      <c r="E43" s="201"/>
      <c r="F43" s="201"/>
      <c r="G43" s="202"/>
      <c r="H43" s="205">
        <f t="shared" si="0"/>
        <v>0</v>
      </c>
      <c r="I43" s="203"/>
      <c r="J43" s="201"/>
      <c r="K43" s="201"/>
      <c r="L43" s="202"/>
      <c r="M43" s="205">
        <f t="shared" si="1"/>
        <v>0</v>
      </c>
      <c r="N43" s="200"/>
      <c r="O43" s="201"/>
      <c r="P43" s="201"/>
      <c r="Q43" s="202"/>
      <c r="R43" s="205">
        <f t="shared" si="2"/>
        <v>0</v>
      </c>
      <c r="S43" s="203"/>
      <c r="T43" s="201"/>
      <c r="U43" s="201"/>
      <c r="V43" s="202"/>
      <c r="W43" s="205">
        <f t="shared" si="3"/>
        <v>0</v>
      </c>
      <c r="X43" s="200"/>
      <c r="Y43" s="201"/>
      <c r="Z43" s="201"/>
      <c r="AA43" s="202"/>
      <c r="AB43" s="205">
        <f t="shared" si="4"/>
        <v>0</v>
      </c>
      <c r="AC43" s="203"/>
      <c r="AD43" s="201"/>
      <c r="AE43" s="201"/>
      <c r="AF43" s="202"/>
      <c r="AG43" s="205">
        <f t="shared" si="5"/>
        <v>0</v>
      </c>
      <c r="AH43" s="200"/>
      <c r="AI43" s="201"/>
      <c r="AJ43" s="201"/>
      <c r="AK43" s="202"/>
      <c r="AL43" s="205">
        <f t="shared" si="6"/>
        <v>0</v>
      </c>
      <c r="AM43" s="203"/>
      <c r="AN43" s="201"/>
      <c r="AO43" s="201"/>
      <c r="AP43" s="202"/>
      <c r="AQ43" s="205">
        <f t="shared" si="7"/>
        <v>0</v>
      </c>
      <c r="AR43" s="200">
        <v>1</v>
      </c>
      <c r="AS43" s="201"/>
      <c r="AT43" s="201"/>
      <c r="AU43" s="202">
        <v>1</v>
      </c>
      <c r="AV43" s="205">
        <f t="shared" si="8"/>
        <v>14.3</v>
      </c>
      <c r="AW43" s="203"/>
      <c r="AX43" s="201"/>
      <c r="AY43" s="201"/>
      <c r="AZ43" s="202"/>
      <c r="BA43" s="205">
        <f t="shared" si="9"/>
        <v>0</v>
      </c>
      <c r="BB43" s="64">
        <v>2</v>
      </c>
      <c r="BC43" s="159">
        <v>14.3</v>
      </c>
    </row>
    <row r="44" spans="1:55" ht="24.75" customHeight="1">
      <c r="A44" s="58">
        <v>40</v>
      </c>
      <c r="B44" s="176" t="s">
        <v>3834</v>
      </c>
      <c r="C44" s="118">
        <v>12</v>
      </c>
      <c r="D44" s="200"/>
      <c r="E44" s="201"/>
      <c r="F44" s="201"/>
      <c r="G44" s="202"/>
      <c r="H44" s="205">
        <f t="shared" si="0"/>
        <v>0</v>
      </c>
      <c r="I44" s="203"/>
      <c r="J44" s="201"/>
      <c r="K44" s="201"/>
      <c r="L44" s="202"/>
      <c r="M44" s="205">
        <f t="shared" si="1"/>
        <v>0</v>
      </c>
      <c r="N44" s="200"/>
      <c r="O44" s="201"/>
      <c r="P44" s="201"/>
      <c r="Q44" s="202"/>
      <c r="R44" s="205">
        <f t="shared" si="2"/>
        <v>0</v>
      </c>
      <c r="S44" s="203"/>
      <c r="T44" s="201"/>
      <c r="U44" s="201"/>
      <c r="V44" s="202"/>
      <c r="W44" s="205">
        <f t="shared" si="3"/>
        <v>0</v>
      </c>
      <c r="X44" s="200"/>
      <c r="Y44" s="201"/>
      <c r="Z44" s="201"/>
      <c r="AA44" s="202"/>
      <c r="AB44" s="205">
        <f t="shared" si="4"/>
        <v>0</v>
      </c>
      <c r="AC44" s="203"/>
      <c r="AD44" s="201"/>
      <c r="AE44" s="201"/>
      <c r="AF44" s="202">
        <v>1</v>
      </c>
      <c r="AG44" s="205">
        <f t="shared" si="5"/>
        <v>8.3000000000000007</v>
      </c>
      <c r="AH44" s="200"/>
      <c r="AI44" s="201"/>
      <c r="AJ44" s="201"/>
      <c r="AK44" s="202"/>
      <c r="AL44" s="205">
        <f t="shared" si="6"/>
        <v>0</v>
      </c>
      <c r="AM44" s="203"/>
      <c r="AN44" s="201"/>
      <c r="AO44" s="201">
        <v>1</v>
      </c>
      <c r="AP44" s="202"/>
      <c r="AQ44" s="205">
        <f t="shared" si="7"/>
        <v>8.3000000000000007</v>
      </c>
      <c r="AR44" s="200"/>
      <c r="AS44" s="201"/>
      <c r="AT44" s="201"/>
      <c r="AU44" s="202"/>
      <c r="AV44" s="205">
        <f t="shared" si="8"/>
        <v>0</v>
      </c>
      <c r="AW44" s="203"/>
      <c r="AX44" s="201"/>
      <c r="AY44" s="201"/>
      <c r="AZ44" s="202"/>
      <c r="BA44" s="205">
        <f t="shared" si="9"/>
        <v>0</v>
      </c>
      <c r="BB44" s="64">
        <v>2</v>
      </c>
      <c r="BC44" s="159">
        <v>16.7</v>
      </c>
    </row>
    <row r="45" spans="1:55" ht="24.75" customHeight="1">
      <c r="A45" s="58">
        <v>41</v>
      </c>
      <c r="B45" s="176" t="s">
        <v>3835</v>
      </c>
      <c r="C45" s="118">
        <v>6</v>
      </c>
      <c r="D45" s="200"/>
      <c r="E45" s="201"/>
      <c r="F45" s="201"/>
      <c r="G45" s="202">
        <v>1</v>
      </c>
      <c r="H45" s="205">
        <f t="shared" si="0"/>
        <v>16.7</v>
      </c>
      <c r="I45" s="203"/>
      <c r="J45" s="201"/>
      <c r="K45" s="201"/>
      <c r="L45" s="202"/>
      <c r="M45" s="205">
        <f t="shared" si="1"/>
        <v>0</v>
      </c>
      <c r="N45" s="200"/>
      <c r="O45" s="201"/>
      <c r="P45" s="201">
        <v>1</v>
      </c>
      <c r="Q45" s="202"/>
      <c r="R45" s="205">
        <f t="shared" si="2"/>
        <v>16.7</v>
      </c>
      <c r="S45" s="203"/>
      <c r="T45" s="201"/>
      <c r="U45" s="201"/>
      <c r="V45" s="202"/>
      <c r="W45" s="205">
        <f t="shared" si="3"/>
        <v>0</v>
      </c>
      <c r="X45" s="200"/>
      <c r="Y45" s="201"/>
      <c r="Z45" s="201"/>
      <c r="AA45" s="202"/>
      <c r="AB45" s="205">
        <f t="shared" si="4"/>
        <v>0</v>
      </c>
      <c r="AC45" s="203"/>
      <c r="AD45" s="201"/>
      <c r="AE45" s="201"/>
      <c r="AF45" s="202"/>
      <c r="AG45" s="205">
        <f t="shared" si="5"/>
        <v>0</v>
      </c>
      <c r="AH45" s="200"/>
      <c r="AI45" s="201"/>
      <c r="AJ45" s="201"/>
      <c r="AK45" s="202"/>
      <c r="AL45" s="205">
        <f t="shared" si="6"/>
        <v>0</v>
      </c>
      <c r="AM45" s="203"/>
      <c r="AN45" s="201"/>
      <c r="AO45" s="201"/>
      <c r="AP45" s="202"/>
      <c r="AQ45" s="205">
        <f t="shared" si="7"/>
        <v>0</v>
      </c>
      <c r="AR45" s="200"/>
      <c r="AS45" s="201"/>
      <c r="AT45" s="201"/>
      <c r="AU45" s="202"/>
      <c r="AV45" s="205">
        <f t="shared" si="8"/>
        <v>0</v>
      </c>
      <c r="AW45" s="203"/>
      <c r="AX45" s="201"/>
      <c r="AY45" s="201"/>
      <c r="AZ45" s="202"/>
      <c r="BA45" s="205">
        <f t="shared" si="9"/>
        <v>0</v>
      </c>
      <c r="BB45" s="64">
        <v>2</v>
      </c>
      <c r="BC45" s="159">
        <v>33.299999999999997</v>
      </c>
    </row>
    <row r="46" spans="1:55" ht="24.75" customHeight="1">
      <c r="A46" s="58">
        <v>42</v>
      </c>
      <c r="B46" s="176" t="s">
        <v>209</v>
      </c>
      <c r="C46" s="118">
        <v>16</v>
      </c>
      <c r="D46" s="200"/>
      <c r="E46" s="201"/>
      <c r="F46" s="201"/>
      <c r="G46" s="202"/>
      <c r="H46" s="205">
        <f t="shared" si="0"/>
        <v>0</v>
      </c>
      <c r="I46" s="203"/>
      <c r="J46" s="201"/>
      <c r="K46" s="201"/>
      <c r="L46" s="202"/>
      <c r="M46" s="205">
        <f t="shared" si="1"/>
        <v>0</v>
      </c>
      <c r="N46" s="200"/>
      <c r="O46" s="201"/>
      <c r="P46" s="201"/>
      <c r="Q46" s="202"/>
      <c r="R46" s="205">
        <f t="shared" si="2"/>
        <v>0</v>
      </c>
      <c r="S46" s="203"/>
      <c r="T46" s="201"/>
      <c r="U46" s="201"/>
      <c r="V46" s="202"/>
      <c r="W46" s="205">
        <f t="shared" si="3"/>
        <v>0</v>
      </c>
      <c r="X46" s="200"/>
      <c r="Y46" s="201"/>
      <c r="Z46" s="201"/>
      <c r="AA46" s="202"/>
      <c r="AB46" s="205">
        <f t="shared" si="4"/>
        <v>0</v>
      </c>
      <c r="AC46" s="203"/>
      <c r="AD46" s="201"/>
      <c r="AE46" s="201"/>
      <c r="AF46" s="202"/>
      <c r="AG46" s="205">
        <f t="shared" si="5"/>
        <v>0</v>
      </c>
      <c r="AH46" s="200"/>
      <c r="AI46" s="201"/>
      <c r="AJ46" s="201"/>
      <c r="AK46" s="202"/>
      <c r="AL46" s="205">
        <f t="shared" si="6"/>
        <v>0</v>
      </c>
      <c r="AM46" s="203"/>
      <c r="AN46" s="201"/>
      <c r="AO46" s="201"/>
      <c r="AP46" s="202"/>
      <c r="AQ46" s="205">
        <f t="shared" si="7"/>
        <v>0</v>
      </c>
      <c r="AR46" s="200"/>
      <c r="AS46" s="201"/>
      <c r="AT46" s="201">
        <v>2</v>
      </c>
      <c r="AU46" s="202"/>
      <c r="AV46" s="205">
        <f t="shared" si="8"/>
        <v>12.5</v>
      </c>
      <c r="AW46" s="203"/>
      <c r="AX46" s="201"/>
      <c r="AY46" s="201"/>
      <c r="AZ46" s="202"/>
      <c r="BA46" s="205">
        <f t="shared" si="9"/>
        <v>0</v>
      </c>
      <c r="BB46" s="64">
        <v>2</v>
      </c>
      <c r="BC46" s="159">
        <v>12.5</v>
      </c>
    </row>
    <row r="47" spans="1:55" ht="24.75" customHeight="1">
      <c r="A47" s="58">
        <v>43</v>
      </c>
      <c r="B47" s="176" t="s">
        <v>3836</v>
      </c>
      <c r="C47" s="118">
        <v>18</v>
      </c>
      <c r="D47" s="200"/>
      <c r="E47" s="201"/>
      <c r="F47" s="201"/>
      <c r="G47" s="202"/>
      <c r="H47" s="205">
        <f t="shared" si="0"/>
        <v>0</v>
      </c>
      <c r="I47" s="203"/>
      <c r="J47" s="201"/>
      <c r="K47" s="201"/>
      <c r="L47" s="202"/>
      <c r="M47" s="205">
        <f t="shared" si="1"/>
        <v>0</v>
      </c>
      <c r="N47" s="200"/>
      <c r="O47" s="201"/>
      <c r="P47" s="201">
        <v>1</v>
      </c>
      <c r="Q47" s="202"/>
      <c r="R47" s="205">
        <f t="shared" si="2"/>
        <v>5.6</v>
      </c>
      <c r="S47" s="203"/>
      <c r="T47" s="201"/>
      <c r="U47" s="201"/>
      <c r="V47" s="202"/>
      <c r="W47" s="205">
        <f t="shared" si="3"/>
        <v>0</v>
      </c>
      <c r="X47" s="200"/>
      <c r="Y47" s="201"/>
      <c r="Z47" s="201"/>
      <c r="AA47" s="202"/>
      <c r="AB47" s="205">
        <f t="shared" si="4"/>
        <v>0</v>
      </c>
      <c r="AC47" s="203"/>
      <c r="AD47" s="201"/>
      <c r="AE47" s="201"/>
      <c r="AF47" s="202"/>
      <c r="AG47" s="205">
        <f t="shared" si="5"/>
        <v>0</v>
      </c>
      <c r="AH47" s="200"/>
      <c r="AI47" s="201"/>
      <c r="AJ47" s="201"/>
      <c r="AK47" s="202"/>
      <c r="AL47" s="205">
        <f t="shared" si="6"/>
        <v>0</v>
      </c>
      <c r="AM47" s="203"/>
      <c r="AN47" s="201"/>
      <c r="AO47" s="201"/>
      <c r="AP47" s="202"/>
      <c r="AQ47" s="205">
        <f t="shared" si="7"/>
        <v>0</v>
      </c>
      <c r="AR47" s="200"/>
      <c r="AS47" s="201"/>
      <c r="AT47" s="201"/>
      <c r="AU47" s="202"/>
      <c r="AV47" s="205">
        <f t="shared" si="8"/>
        <v>0</v>
      </c>
      <c r="AW47" s="203"/>
      <c r="AX47" s="201"/>
      <c r="AY47" s="201"/>
      <c r="AZ47" s="202"/>
      <c r="BA47" s="205">
        <f t="shared" si="9"/>
        <v>0</v>
      </c>
      <c r="BB47" s="64">
        <v>1</v>
      </c>
      <c r="BC47" s="159">
        <v>5.6</v>
      </c>
    </row>
    <row r="48" spans="1:55" ht="24.75" customHeight="1">
      <c r="A48" s="58">
        <v>44</v>
      </c>
      <c r="B48" s="176" t="s">
        <v>3837</v>
      </c>
      <c r="C48" s="118">
        <v>18</v>
      </c>
      <c r="D48" s="200"/>
      <c r="E48" s="201"/>
      <c r="F48" s="201"/>
      <c r="G48" s="202"/>
      <c r="H48" s="205">
        <f t="shared" si="0"/>
        <v>0</v>
      </c>
      <c r="I48" s="203"/>
      <c r="J48" s="201"/>
      <c r="K48" s="201"/>
      <c r="L48" s="202"/>
      <c r="M48" s="205">
        <f t="shared" si="1"/>
        <v>0</v>
      </c>
      <c r="N48" s="200"/>
      <c r="O48" s="201"/>
      <c r="P48" s="201"/>
      <c r="Q48" s="202"/>
      <c r="R48" s="205">
        <f t="shared" si="2"/>
        <v>0</v>
      </c>
      <c r="S48" s="203"/>
      <c r="T48" s="201"/>
      <c r="U48" s="201"/>
      <c r="V48" s="202"/>
      <c r="W48" s="205">
        <f t="shared" si="3"/>
        <v>0</v>
      </c>
      <c r="X48" s="200"/>
      <c r="Y48" s="201"/>
      <c r="Z48" s="201"/>
      <c r="AA48" s="202"/>
      <c r="AB48" s="205">
        <f t="shared" si="4"/>
        <v>0</v>
      </c>
      <c r="AC48" s="203"/>
      <c r="AD48" s="201"/>
      <c r="AE48" s="201"/>
      <c r="AF48" s="202">
        <v>1</v>
      </c>
      <c r="AG48" s="205">
        <f t="shared" si="5"/>
        <v>5.6</v>
      </c>
      <c r="AH48" s="200"/>
      <c r="AI48" s="201"/>
      <c r="AJ48" s="201"/>
      <c r="AK48" s="202"/>
      <c r="AL48" s="205">
        <f t="shared" si="6"/>
        <v>0</v>
      </c>
      <c r="AM48" s="203"/>
      <c r="AN48" s="201"/>
      <c r="AO48" s="201"/>
      <c r="AP48" s="202"/>
      <c r="AQ48" s="205">
        <f t="shared" si="7"/>
        <v>0</v>
      </c>
      <c r="AR48" s="200"/>
      <c r="AS48" s="201"/>
      <c r="AT48" s="201"/>
      <c r="AU48" s="202"/>
      <c r="AV48" s="205">
        <f t="shared" si="8"/>
        <v>0</v>
      </c>
      <c r="AW48" s="203"/>
      <c r="AX48" s="201"/>
      <c r="AY48" s="201"/>
      <c r="AZ48" s="202"/>
      <c r="BA48" s="205">
        <f t="shared" si="9"/>
        <v>0</v>
      </c>
      <c r="BB48" s="64">
        <v>1</v>
      </c>
      <c r="BC48" s="159">
        <v>5.6</v>
      </c>
    </row>
    <row r="49" spans="1:55" ht="24.75" customHeight="1">
      <c r="A49" s="58">
        <v>45</v>
      </c>
      <c r="B49" s="176" t="s">
        <v>3838</v>
      </c>
      <c r="C49" s="118">
        <v>20</v>
      </c>
      <c r="D49" s="200"/>
      <c r="E49" s="201"/>
      <c r="F49" s="201"/>
      <c r="G49" s="202"/>
      <c r="H49" s="205">
        <f t="shared" si="0"/>
        <v>0</v>
      </c>
      <c r="I49" s="203"/>
      <c r="J49" s="201"/>
      <c r="K49" s="201"/>
      <c r="L49" s="202"/>
      <c r="M49" s="205">
        <f t="shared" si="1"/>
        <v>0</v>
      </c>
      <c r="N49" s="200"/>
      <c r="O49" s="201"/>
      <c r="P49" s="201"/>
      <c r="Q49" s="202"/>
      <c r="R49" s="205">
        <f t="shared" si="2"/>
        <v>0</v>
      </c>
      <c r="S49" s="203"/>
      <c r="T49" s="201"/>
      <c r="U49" s="201"/>
      <c r="V49" s="202"/>
      <c r="W49" s="205">
        <f t="shared" si="3"/>
        <v>0</v>
      </c>
      <c r="X49" s="200"/>
      <c r="Y49" s="201"/>
      <c r="Z49" s="201"/>
      <c r="AA49" s="202"/>
      <c r="AB49" s="205">
        <f t="shared" si="4"/>
        <v>0</v>
      </c>
      <c r="AC49" s="203"/>
      <c r="AD49" s="201"/>
      <c r="AE49" s="201"/>
      <c r="AF49" s="202">
        <v>1</v>
      </c>
      <c r="AG49" s="205">
        <f t="shared" si="5"/>
        <v>5</v>
      </c>
      <c r="AH49" s="200"/>
      <c r="AI49" s="201"/>
      <c r="AJ49" s="201"/>
      <c r="AK49" s="202"/>
      <c r="AL49" s="205">
        <f t="shared" si="6"/>
        <v>0</v>
      </c>
      <c r="AM49" s="203"/>
      <c r="AN49" s="201"/>
      <c r="AO49" s="201"/>
      <c r="AP49" s="202"/>
      <c r="AQ49" s="205">
        <f t="shared" si="7"/>
        <v>0</v>
      </c>
      <c r="AR49" s="200"/>
      <c r="AS49" s="201"/>
      <c r="AT49" s="201"/>
      <c r="AU49" s="202"/>
      <c r="AV49" s="205">
        <f t="shared" si="8"/>
        <v>0</v>
      </c>
      <c r="AW49" s="203"/>
      <c r="AX49" s="201"/>
      <c r="AY49" s="201"/>
      <c r="AZ49" s="202"/>
      <c r="BA49" s="205">
        <f t="shared" si="9"/>
        <v>0</v>
      </c>
      <c r="BB49" s="64">
        <v>1</v>
      </c>
      <c r="BC49" s="159">
        <v>5</v>
      </c>
    </row>
    <row r="50" spans="1:55" ht="24.75" customHeight="1">
      <c r="A50" s="58">
        <v>46</v>
      </c>
      <c r="B50" s="176" t="s">
        <v>3839</v>
      </c>
      <c r="C50" s="118">
        <v>7</v>
      </c>
      <c r="D50" s="200"/>
      <c r="E50" s="201"/>
      <c r="F50" s="201"/>
      <c r="G50" s="202"/>
      <c r="H50" s="205">
        <f t="shared" si="0"/>
        <v>0</v>
      </c>
      <c r="I50" s="203"/>
      <c r="J50" s="201"/>
      <c r="K50" s="201"/>
      <c r="L50" s="202"/>
      <c r="M50" s="205">
        <f t="shared" si="1"/>
        <v>0</v>
      </c>
      <c r="N50" s="200"/>
      <c r="O50" s="201"/>
      <c r="P50" s="201"/>
      <c r="Q50" s="202"/>
      <c r="R50" s="205">
        <f t="shared" si="2"/>
        <v>0</v>
      </c>
      <c r="S50" s="203"/>
      <c r="T50" s="201"/>
      <c r="U50" s="201"/>
      <c r="V50" s="202"/>
      <c r="W50" s="205">
        <f t="shared" si="3"/>
        <v>0</v>
      </c>
      <c r="X50" s="200"/>
      <c r="Y50" s="201"/>
      <c r="Z50" s="201"/>
      <c r="AA50" s="202"/>
      <c r="AB50" s="205">
        <f t="shared" si="4"/>
        <v>0</v>
      </c>
      <c r="AC50" s="203"/>
      <c r="AD50" s="201"/>
      <c r="AE50" s="201"/>
      <c r="AF50" s="202"/>
      <c r="AG50" s="205">
        <f t="shared" si="5"/>
        <v>0</v>
      </c>
      <c r="AH50" s="200"/>
      <c r="AI50" s="201"/>
      <c r="AJ50" s="201"/>
      <c r="AK50" s="202"/>
      <c r="AL50" s="205">
        <f t="shared" si="6"/>
        <v>0</v>
      </c>
      <c r="AM50" s="203"/>
      <c r="AN50" s="201"/>
      <c r="AO50" s="201"/>
      <c r="AP50" s="202"/>
      <c r="AQ50" s="205">
        <f t="shared" si="7"/>
        <v>0</v>
      </c>
      <c r="AR50" s="200"/>
      <c r="AS50" s="201"/>
      <c r="AT50" s="201"/>
      <c r="AU50" s="202">
        <v>1</v>
      </c>
      <c r="AV50" s="205">
        <f t="shared" si="8"/>
        <v>14.3</v>
      </c>
      <c r="AW50" s="203"/>
      <c r="AX50" s="201"/>
      <c r="AY50" s="201"/>
      <c r="AZ50" s="202"/>
      <c r="BA50" s="205">
        <f t="shared" si="9"/>
        <v>0</v>
      </c>
      <c r="BB50" s="64">
        <v>1</v>
      </c>
      <c r="BC50" s="159">
        <v>14.3</v>
      </c>
    </row>
    <row r="51" spans="1:55" ht="24.75" customHeight="1">
      <c r="A51" s="58">
        <v>47</v>
      </c>
      <c r="B51" s="176" t="s">
        <v>3840</v>
      </c>
      <c r="C51" s="118">
        <v>36</v>
      </c>
      <c r="D51" s="200"/>
      <c r="E51" s="201"/>
      <c r="F51" s="201"/>
      <c r="G51" s="202"/>
      <c r="H51" s="205">
        <f t="shared" si="0"/>
        <v>0</v>
      </c>
      <c r="I51" s="203"/>
      <c r="J51" s="201"/>
      <c r="K51" s="201"/>
      <c r="L51" s="202"/>
      <c r="M51" s="205">
        <f t="shared" si="1"/>
        <v>0</v>
      </c>
      <c r="N51" s="200"/>
      <c r="O51" s="201"/>
      <c r="P51" s="201"/>
      <c r="Q51" s="202"/>
      <c r="R51" s="205">
        <f t="shared" si="2"/>
        <v>0</v>
      </c>
      <c r="S51" s="203"/>
      <c r="T51" s="201"/>
      <c r="U51" s="201"/>
      <c r="V51" s="202">
        <v>1</v>
      </c>
      <c r="W51" s="205">
        <f t="shared" si="3"/>
        <v>2.8</v>
      </c>
      <c r="X51" s="200"/>
      <c r="Y51" s="201"/>
      <c r="Z51" s="201"/>
      <c r="AA51" s="202"/>
      <c r="AB51" s="205">
        <f t="shared" si="4"/>
        <v>0</v>
      </c>
      <c r="AC51" s="203"/>
      <c r="AD51" s="201"/>
      <c r="AE51" s="201"/>
      <c r="AF51" s="202"/>
      <c r="AG51" s="205">
        <f t="shared" si="5"/>
        <v>0</v>
      </c>
      <c r="AH51" s="200"/>
      <c r="AI51" s="201"/>
      <c r="AJ51" s="201"/>
      <c r="AK51" s="202"/>
      <c r="AL51" s="205">
        <f t="shared" si="6"/>
        <v>0</v>
      </c>
      <c r="AM51" s="203"/>
      <c r="AN51" s="201"/>
      <c r="AO51" s="201"/>
      <c r="AP51" s="202"/>
      <c r="AQ51" s="205">
        <f t="shared" si="7"/>
        <v>0</v>
      </c>
      <c r="AR51" s="200"/>
      <c r="AS51" s="201"/>
      <c r="AT51" s="201"/>
      <c r="AU51" s="202"/>
      <c r="AV51" s="205">
        <f t="shared" si="8"/>
        <v>0</v>
      </c>
      <c r="AW51" s="203"/>
      <c r="AX51" s="201"/>
      <c r="AY51" s="201"/>
      <c r="AZ51" s="202"/>
      <c r="BA51" s="205">
        <f t="shared" si="9"/>
        <v>0</v>
      </c>
      <c r="BB51" s="64">
        <v>1</v>
      </c>
      <c r="BC51" s="159">
        <v>2.8</v>
      </c>
    </row>
    <row r="52" spans="1:55" ht="24.75" customHeight="1">
      <c r="A52" s="58">
        <v>48</v>
      </c>
      <c r="B52" s="176" t="s">
        <v>3841</v>
      </c>
      <c r="C52" s="118">
        <v>16</v>
      </c>
      <c r="D52" s="200"/>
      <c r="E52" s="201"/>
      <c r="F52" s="201"/>
      <c r="G52" s="202"/>
      <c r="H52" s="205">
        <f t="shared" si="0"/>
        <v>0</v>
      </c>
      <c r="I52" s="203"/>
      <c r="J52" s="201"/>
      <c r="K52" s="201"/>
      <c r="L52" s="202"/>
      <c r="M52" s="205">
        <f t="shared" si="1"/>
        <v>0</v>
      </c>
      <c r="N52" s="200"/>
      <c r="O52" s="201"/>
      <c r="P52" s="201"/>
      <c r="Q52" s="202"/>
      <c r="R52" s="205">
        <f t="shared" si="2"/>
        <v>0</v>
      </c>
      <c r="S52" s="203"/>
      <c r="T52" s="201"/>
      <c r="U52" s="201"/>
      <c r="V52" s="202"/>
      <c r="W52" s="205">
        <f t="shared" si="3"/>
        <v>0</v>
      </c>
      <c r="X52" s="200"/>
      <c r="Y52" s="201"/>
      <c r="Z52" s="201"/>
      <c r="AA52" s="202"/>
      <c r="AB52" s="205">
        <f t="shared" si="4"/>
        <v>0</v>
      </c>
      <c r="AC52" s="203"/>
      <c r="AD52" s="201"/>
      <c r="AE52" s="201"/>
      <c r="AF52" s="202"/>
      <c r="AG52" s="205">
        <f t="shared" si="5"/>
        <v>0</v>
      </c>
      <c r="AH52" s="200"/>
      <c r="AI52" s="201"/>
      <c r="AJ52" s="201"/>
      <c r="AK52" s="202"/>
      <c r="AL52" s="205">
        <f t="shared" si="6"/>
        <v>0</v>
      </c>
      <c r="AM52" s="203"/>
      <c r="AN52" s="201"/>
      <c r="AO52" s="201"/>
      <c r="AP52" s="202"/>
      <c r="AQ52" s="205">
        <f t="shared" si="7"/>
        <v>0</v>
      </c>
      <c r="AR52" s="200"/>
      <c r="AS52" s="201"/>
      <c r="AT52" s="201"/>
      <c r="AU52" s="202">
        <v>1</v>
      </c>
      <c r="AV52" s="205">
        <f t="shared" si="8"/>
        <v>6.3</v>
      </c>
      <c r="AW52" s="203"/>
      <c r="AX52" s="201"/>
      <c r="AY52" s="201"/>
      <c r="AZ52" s="202"/>
      <c r="BA52" s="205">
        <f t="shared" si="9"/>
        <v>0</v>
      </c>
      <c r="BB52" s="64">
        <v>1</v>
      </c>
      <c r="BC52" s="159">
        <v>6.3</v>
      </c>
    </row>
    <row r="53" spans="1:55" ht="24.75" customHeight="1">
      <c r="A53" s="58">
        <v>49</v>
      </c>
      <c r="B53" s="176" t="s">
        <v>3842</v>
      </c>
      <c r="C53" s="118">
        <v>17</v>
      </c>
      <c r="D53" s="200"/>
      <c r="E53" s="201"/>
      <c r="F53" s="201"/>
      <c r="G53" s="202"/>
      <c r="H53" s="205">
        <f t="shared" si="0"/>
        <v>0</v>
      </c>
      <c r="I53" s="203"/>
      <c r="J53" s="201"/>
      <c r="K53" s="201"/>
      <c r="L53" s="202"/>
      <c r="M53" s="205">
        <f t="shared" si="1"/>
        <v>0</v>
      </c>
      <c r="N53" s="200"/>
      <c r="O53" s="201"/>
      <c r="P53" s="201"/>
      <c r="Q53" s="202"/>
      <c r="R53" s="205">
        <f t="shared" si="2"/>
        <v>0</v>
      </c>
      <c r="S53" s="203"/>
      <c r="T53" s="201"/>
      <c r="U53" s="201"/>
      <c r="V53" s="202"/>
      <c r="W53" s="205">
        <f t="shared" si="3"/>
        <v>0</v>
      </c>
      <c r="X53" s="200"/>
      <c r="Y53" s="201"/>
      <c r="Z53" s="201"/>
      <c r="AA53" s="202"/>
      <c r="AB53" s="205">
        <f t="shared" si="4"/>
        <v>0</v>
      </c>
      <c r="AC53" s="203"/>
      <c r="AD53" s="201"/>
      <c r="AE53" s="201"/>
      <c r="AF53" s="202"/>
      <c r="AG53" s="205">
        <f t="shared" si="5"/>
        <v>0</v>
      </c>
      <c r="AH53" s="200"/>
      <c r="AI53" s="201"/>
      <c r="AJ53" s="201">
        <v>1</v>
      </c>
      <c r="AK53" s="202"/>
      <c r="AL53" s="205">
        <f t="shared" si="6"/>
        <v>5.9</v>
      </c>
      <c r="AM53" s="203"/>
      <c r="AN53" s="201"/>
      <c r="AO53" s="201"/>
      <c r="AP53" s="202"/>
      <c r="AQ53" s="205">
        <f t="shared" si="7"/>
        <v>0</v>
      </c>
      <c r="AR53" s="200"/>
      <c r="AS53" s="201"/>
      <c r="AT53" s="201"/>
      <c r="AU53" s="202"/>
      <c r="AV53" s="205">
        <f t="shared" si="8"/>
        <v>0</v>
      </c>
      <c r="AW53" s="203"/>
      <c r="AX53" s="201"/>
      <c r="AY53" s="201"/>
      <c r="AZ53" s="202"/>
      <c r="BA53" s="205">
        <f t="shared" si="9"/>
        <v>0</v>
      </c>
      <c r="BB53" s="64">
        <v>1</v>
      </c>
      <c r="BC53" s="159">
        <v>5.9</v>
      </c>
    </row>
    <row r="54" spans="1:55" ht="24.75" customHeight="1">
      <c r="A54" s="58">
        <v>50</v>
      </c>
      <c r="B54" s="176" t="s">
        <v>3843</v>
      </c>
      <c r="C54" s="118">
        <v>18</v>
      </c>
      <c r="D54" s="200"/>
      <c r="E54" s="201"/>
      <c r="F54" s="201"/>
      <c r="G54" s="202"/>
      <c r="H54" s="205">
        <f t="shared" si="0"/>
        <v>0</v>
      </c>
      <c r="I54" s="203"/>
      <c r="J54" s="201"/>
      <c r="K54" s="201"/>
      <c r="L54" s="202"/>
      <c r="M54" s="205">
        <f t="shared" si="1"/>
        <v>0</v>
      </c>
      <c r="N54" s="200"/>
      <c r="O54" s="201"/>
      <c r="P54" s="201"/>
      <c r="Q54" s="202"/>
      <c r="R54" s="205">
        <f t="shared" si="2"/>
        <v>0</v>
      </c>
      <c r="S54" s="203"/>
      <c r="T54" s="201"/>
      <c r="U54" s="201"/>
      <c r="V54" s="202"/>
      <c r="W54" s="205">
        <f t="shared" si="3"/>
        <v>0</v>
      </c>
      <c r="X54" s="200"/>
      <c r="Y54" s="201"/>
      <c r="Z54" s="201"/>
      <c r="AA54" s="202"/>
      <c r="AB54" s="205">
        <f t="shared" si="4"/>
        <v>0</v>
      </c>
      <c r="AC54" s="203"/>
      <c r="AD54" s="201"/>
      <c r="AE54" s="201"/>
      <c r="AF54" s="202"/>
      <c r="AG54" s="205">
        <f t="shared" si="5"/>
        <v>0</v>
      </c>
      <c r="AH54" s="200"/>
      <c r="AI54" s="201"/>
      <c r="AJ54" s="201"/>
      <c r="AK54" s="202"/>
      <c r="AL54" s="205">
        <f t="shared" si="6"/>
        <v>0</v>
      </c>
      <c r="AM54" s="203"/>
      <c r="AN54" s="201"/>
      <c r="AO54" s="201"/>
      <c r="AP54" s="202"/>
      <c r="AQ54" s="205">
        <f t="shared" si="7"/>
        <v>0</v>
      </c>
      <c r="AR54" s="200">
        <v>1</v>
      </c>
      <c r="AS54" s="201"/>
      <c r="AT54" s="201"/>
      <c r="AU54" s="202"/>
      <c r="AV54" s="205">
        <f t="shared" si="8"/>
        <v>5.6</v>
      </c>
      <c r="AW54" s="203"/>
      <c r="AX54" s="201"/>
      <c r="AY54" s="201"/>
      <c r="AZ54" s="202"/>
      <c r="BA54" s="205">
        <f t="shared" si="9"/>
        <v>0</v>
      </c>
      <c r="BB54" s="64">
        <v>1</v>
      </c>
      <c r="BC54" s="159">
        <v>5.6</v>
      </c>
    </row>
    <row r="55" spans="1:55" ht="24.75" customHeight="1">
      <c r="A55" s="58">
        <v>51</v>
      </c>
      <c r="B55" s="176" t="s">
        <v>3844</v>
      </c>
      <c r="C55" s="118">
        <v>16</v>
      </c>
      <c r="D55" s="200"/>
      <c r="E55" s="201"/>
      <c r="F55" s="201"/>
      <c r="G55" s="202"/>
      <c r="H55" s="205">
        <f t="shared" si="0"/>
        <v>0</v>
      </c>
      <c r="I55" s="203"/>
      <c r="J55" s="201"/>
      <c r="K55" s="201"/>
      <c r="L55" s="202"/>
      <c r="M55" s="205">
        <f t="shared" si="1"/>
        <v>0</v>
      </c>
      <c r="N55" s="200"/>
      <c r="O55" s="201"/>
      <c r="P55" s="201"/>
      <c r="Q55" s="202"/>
      <c r="R55" s="205">
        <f t="shared" si="2"/>
        <v>0</v>
      </c>
      <c r="S55" s="203"/>
      <c r="T55" s="201"/>
      <c r="U55" s="201"/>
      <c r="V55" s="202"/>
      <c r="W55" s="205">
        <f t="shared" si="3"/>
        <v>0</v>
      </c>
      <c r="X55" s="200"/>
      <c r="Y55" s="201"/>
      <c r="Z55" s="201"/>
      <c r="AA55" s="202"/>
      <c r="AB55" s="205">
        <f t="shared" si="4"/>
        <v>0</v>
      </c>
      <c r="AC55" s="203"/>
      <c r="AD55" s="201"/>
      <c r="AE55" s="201"/>
      <c r="AF55" s="202"/>
      <c r="AG55" s="205">
        <f t="shared" si="5"/>
        <v>0</v>
      </c>
      <c r="AH55" s="200"/>
      <c r="AI55" s="201"/>
      <c r="AJ55" s="201"/>
      <c r="AK55" s="202"/>
      <c r="AL55" s="205">
        <f t="shared" si="6"/>
        <v>0</v>
      </c>
      <c r="AM55" s="203"/>
      <c r="AN55" s="201">
        <v>1</v>
      </c>
      <c r="AO55" s="201"/>
      <c r="AP55" s="202"/>
      <c r="AQ55" s="205">
        <f t="shared" si="7"/>
        <v>6.3</v>
      </c>
      <c r="AR55" s="200"/>
      <c r="AS55" s="201"/>
      <c r="AT55" s="201"/>
      <c r="AU55" s="202"/>
      <c r="AV55" s="205">
        <f t="shared" si="8"/>
        <v>0</v>
      </c>
      <c r="AW55" s="203"/>
      <c r="AX55" s="201"/>
      <c r="AY55" s="201"/>
      <c r="AZ55" s="202"/>
      <c r="BA55" s="205">
        <f t="shared" si="9"/>
        <v>0</v>
      </c>
      <c r="BB55" s="64">
        <v>1</v>
      </c>
      <c r="BC55" s="159">
        <v>6.3</v>
      </c>
    </row>
    <row r="56" spans="1:55" ht="24.75" customHeight="1">
      <c r="A56" s="58">
        <v>52</v>
      </c>
      <c r="B56" s="176" t="s">
        <v>3845</v>
      </c>
      <c r="C56" s="118">
        <v>18</v>
      </c>
      <c r="D56" s="200"/>
      <c r="E56" s="201"/>
      <c r="F56" s="201"/>
      <c r="G56" s="202">
        <v>1</v>
      </c>
      <c r="H56" s="205">
        <f t="shared" si="0"/>
        <v>5.6</v>
      </c>
      <c r="I56" s="203"/>
      <c r="J56" s="201"/>
      <c r="K56" s="201"/>
      <c r="L56" s="202"/>
      <c r="M56" s="205">
        <f t="shared" si="1"/>
        <v>0</v>
      </c>
      <c r="N56" s="200"/>
      <c r="O56" s="201"/>
      <c r="P56" s="201"/>
      <c r="Q56" s="202"/>
      <c r="R56" s="205">
        <f t="shared" si="2"/>
        <v>0</v>
      </c>
      <c r="S56" s="203"/>
      <c r="T56" s="201"/>
      <c r="U56" s="201"/>
      <c r="V56" s="202"/>
      <c r="W56" s="205">
        <f t="shared" si="3"/>
        <v>0</v>
      </c>
      <c r="X56" s="200"/>
      <c r="Y56" s="201"/>
      <c r="Z56" s="201"/>
      <c r="AA56" s="202"/>
      <c r="AB56" s="205">
        <f t="shared" si="4"/>
        <v>0</v>
      </c>
      <c r="AC56" s="203"/>
      <c r="AD56" s="201"/>
      <c r="AE56" s="201"/>
      <c r="AF56" s="202"/>
      <c r="AG56" s="205">
        <f t="shared" si="5"/>
        <v>0</v>
      </c>
      <c r="AH56" s="200"/>
      <c r="AI56" s="201"/>
      <c r="AJ56" s="201"/>
      <c r="AK56" s="202"/>
      <c r="AL56" s="205">
        <f t="shared" si="6"/>
        <v>0</v>
      </c>
      <c r="AM56" s="203"/>
      <c r="AN56" s="201"/>
      <c r="AO56" s="201"/>
      <c r="AP56" s="202"/>
      <c r="AQ56" s="205">
        <f t="shared" si="7"/>
        <v>0</v>
      </c>
      <c r="AR56" s="200"/>
      <c r="AS56" s="201"/>
      <c r="AT56" s="201"/>
      <c r="AU56" s="202"/>
      <c r="AV56" s="205">
        <f t="shared" si="8"/>
        <v>0</v>
      </c>
      <c r="AW56" s="203"/>
      <c r="AX56" s="201"/>
      <c r="AY56" s="201"/>
      <c r="AZ56" s="202"/>
      <c r="BA56" s="205">
        <f t="shared" si="9"/>
        <v>0</v>
      </c>
      <c r="BB56" s="64">
        <v>1</v>
      </c>
      <c r="BC56" s="159">
        <v>5.6</v>
      </c>
    </row>
    <row r="57" spans="1:55" ht="24.75" customHeight="1">
      <c r="A57" s="58">
        <v>53</v>
      </c>
      <c r="B57" s="176" t="s">
        <v>3846</v>
      </c>
      <c r="C57" s="118">
        <v>20</v>
      </c>
      <c r="D57" s="200"/>
      <c r="E57" s="201"/>
      <c r="F57" s="201"/>
      <c r="G57" s="202"/>
      <c r="H57" s="205">
        <f t="shared" si="0"/>
        <v>0</v>
      </c>
      <c r="I57" s="203"/>
      <c r="J57" s="201"/>
      <c r="K57" s="201"/>
      <c r="L57" s="202"/>
      <c r="M57" s="205">
        <f t="shared" si="1"/>
        <v>0</v>
      </c>
      <c r="N57" s="200"/>
      <c r="O57" s="201"/>
      <c r="P57" s="201"/>
      <c r="Q57" s="202">
        <v>1</v>
      </c>
      <c r="R57" s="205">
        <f t="shared" si="2"/>
        <v>5</v>
      </c>
      <c r="S57" s="203"/>
      <c r="T57" s="201"/>
      <c r="U57" s="201"/>
      <c r="V57" s="202"/>
      <c r="W57" s="205">
        <f t="shared" si="3"/>
        <v>0</v>
      </c>
      <c r="X57" s="200"/>
      <c r="Y57" s="201"/>
      <c r="Z57" s="201"/>
      <c r="AA57" s="202"/>
      <c r="AB57" s="205">
        <f t="shared" si="4"/>
        <v>0</v>
      </c>
      <c r="AC57" s="203"/>
      <c r="AD57" s="201"/>
      <c r="AE57" s="201"/>
      <c r="AF57" s="202"/>
      <c r="AG57" s="205">
        <f t="shared" si="5"/>
        <v>0</v>
      </c>
      <c r="AH57" s="200"/>
      <c r="AI57" s="201"/>
      <c r="AJ57" s="201"/>
      <c r="AK57" s="202"/>
      <c r="AL57" s="205">
        <f t="shared" si="6"/>
        <v>0</v>
      </c>
      <c r="AM57" s="203"/>
      <c r="AN57" s="201"/>
      <c r="AO57" s="201"/>
      <c r="AP57" s="202"/>
      <c r="AQ57" s="205">
        <f t="shared" si="7"/>
        <v>0</v>
      </c>
      <c r="AR57" s="200"/>
      <c r="AS57" s="201"/>
      <c r="AT57" s="201"/>
      <c r="AU57" s="202"/>
      <c r="AV57" s="205">
        <f t="shared" si="8"/>
        <v>0</v>
      </c>
      <c r="AW57" s="203"/>
      <c r="AX57" s="201"/>
      <c r="AY57" s="201"/>
      <c r="AZ57" s="202"/>
      <c r="BA57" s="205">
        <f t="shared" si="9"/>
        <v>0</v>
      </c>
      <c r="BB57" s="64">
        <v>1</v>
      </c>
      <c r="BC57" s="159">
        <v>5</v>
      </c>
    </row>
    <row r="58" spans="1:55" ht="24.75" customHeight="1">
      <c r="A58" s="58">
        <v>54</v>
      </c>
      <c r="B58" s="176" t="s">
        <v>3847</v>
      </c>
      <c r="C58" s="118">
        <v>18</v>
      </c>
      <c r="D58" s="200"/>
      <c r="E58" s="201"/>
      <c r="F58" s="201"/>
      <c r="G58" s="202"/>
      <c r="H58" s="205">
        <f t="shared" si="0"/>
        <v>0</v>
      </c>
      <c r="I58" s="203"/>
      <c r="J58" s="201"/>
      <c r="K58" s="201"/>
      <c r="L58" s="202"/>
      <c r="M58" s="205">
        <f t="shared" si="1"/>
        <v>0</v>
      </c>
      <c r="N58" s="200"/>
      <c r="O58" s="201"/>
      <c r="P58" s="201"/>
      <c r="Q58" s="202"/>
      <c r="R58" s="205">
        <f t="shared" si="2"/>
        <v>0</v>
      </c>
      <c r="S58" s="203"/>
      <c r="T58" s="201"/>
      <c r="U58" s="201"/>
      <c r="V58" s="202"/>
      <c r="W58" s="205">
        <f t="shared" si="3"/>
        <v>0</v>
      </c>
      <c r="X58" s="200"/>
      <c r="Y58" s="201">
        <v>1</v>
      </c>
      <c r="Z58" s="201"/>
      <c r="AA58" s="202"/>
      <c r="AB58" s="205">
        <f t="shared" si="4"/>
        <v>5.6</v>
      </c>
      <c r="AC58" s="203"/>
      <c r="AD58" s="201"/>
      <c r="AE58" s="201"/>
      <c r="AF58" s="202"/>
      <c r="AG58" s="205">
        <f t="shared" si="5"/>
        <v>0</v>
      </c>
      <c r="AH58" s="200"/>
      <c r="AI58" s="201"/>
      <c r="AJ58" s="201"/>
      <c r="AK58" s="202"/>
      <c r="AL58" s="205">
        <f t="shared" si="6"/>
        <v>0</v>
      </c>
      <c r="AM58" s="203"/>
      <c r="AN58" s="201"/>
      <c r="AO58" s="201"/>
      <c r="AP58" s="202"/>
      <c r="AQ58" s="205">
        <f t="shared" si="7"/>
        <v>0</v>
      </c>
      <c r="AR58" s="200"/>
      <c r="AS58" s="201"/>
      <c r="AT58" s="201"/>
      <c r="AU58" s="202"/>
      <c r="AV58" s="205">
        <f t="shared" si="8"/>
        <v>0</v>
      </c>
      <c r="AW58" s="203"/>
      <c r="AX58" s="201"/>
      <c r="AY58" s="201"/>
      <c r="AZ58" s="202"/>
      <c r="BA58" s="205">
        <f t="shared" si="9"/>
        <v>0</v>
      </c>
      <c r="BB58" s="64">
        <v>1</v>
      </c>
      <c r="BC58" s="159">
        <v>5.6</v>
      </c>
    </row>
    <row r="59" spans="1:55" ht="24.75" customHeight="1">
      <c r="A59" s="58">
        <v>55</v>
      </c>
      <c r="B59" s="176" t="s">
        <v>3848</v>
      </c>
      <c r="C59" s="118">
        <v>18</v>
      </c>
      <c r="D59" s="200"/>
      <c r="E59" s="201"/>
      <c r="F59" s="201"/>
      <c r="G59" s="202"/>
      <c r="H59" s="205">
        <f t="shared" si="0"/>
        <v>0</v>
      </c>
      <c r="I59" s="203"/>
      <c r="J59" s="201"/>
      <c r="K59" s="201"/>
      <c r="L59" s="202"/>
      <c r="M59" s="205">
        <f t="shared" si="1"/>
        <v>0</v>
      </c>
      <c r="N59" s="200"/>
      <c r="O59" s="201"/>
      <c r="P59" s="201"/>
      <c r="Q59" s="202"/>
      <c r="R59" s="205">
        <f t="shared" si="2"/>
        <v>0</v>
      </c>
      <c r="S59" s="203"/>
      <c r="T59" s="201"/>
      <c r="U59" s="201"/>
      <c r="V59" s="202"/>
      <c r="W59" s="205">
        <f t="shared" si="3"/>
        <v>0</v>
      </c>
      <c r="X59" s="200"/>
      <c r="Y59" s="201"/>
      <c r="Z59" s="201"/>
      <c r="AA59" s="202"/>
      <c r="AB59" s="205">
        <f t="shared" si="4"/>
        <v>0</v>
      </c>
      <c r="AC59" s="203"/>
      <c r="AD59" s="201"/>
      <c r="AE59" s="201"/>
      <c r="AF59" s="202">
        <v>1</v>
      </c>
      <c r="AG59" s="205">
        <f t="shared" si="5"/>
        <v>5.6</v>
      </c>
      <c r="AH59" s="200"/>
      <c r="AI59" s="201"/>
      <c r="AJ59" s="201"/>
      <c r="AK59" s="202"/>
      <c r="AL59" s="205">
        <f t="shared" si="6"/>
        <v>0</v>
      </c>
      <c r="AM59" s="203"/>
      <c r="AN59" s="201"/>
      <c r="AO59" s="201"/>
      <c r="AP59" s="202"/>
      <c r="AQ59" s="205">
        <f t="shared" si="7"/>
        <v>0</v>
      </c>
      <c r="AR59" s="200"/>
      <c r="AS59" s="201"/>
      <c r="AT59" s="201"/>
      <c r="AU59" s="202"/>
      <c r="AV59" s="205">
        <f t="shared" si="8"/>
        <v>0</v>
      </c>
      <c r="AW59" s="203"/>
      <c r="AX59" s="201"/>
      <c r="AY59" s="201"/>
      <c r="AZ59" s="202"/>
      <c r="BA59" s="205">
        <f t="shared" si="9"/>
        <v>0</v>
      </c>
      <c r="BB59" s="64">
        <v>1</v>
      </c>
      <c r="BC59" s="159">
        <v>5.6</v>
      </c>
    </row>
    <row r="60" spans="1:55" ht="24.75" customHeight="1">
      <c r="A60" s="58">
        <v>56</v>
      </c>
      <c r="B60" s="176" t="s">
        <v>3849</v>
      </c>
      <c r="C60" s="118">
        <v>18</v>
      </c>
      <c r="D60" s="200"/>
      <c r="E60" s="201"/>
      <c r="F60" s="201"/>
      <c r="G60" s="202"/>
      <c r="H60" s="205">
        <f t="shared" si="0"/>
        <v>0</v>
      </c>
      <c r="I60" s="203"/>
      <c r="J60" s="201"/>
      <c r="K60" s="201"/>
      <c r="L60" s="202"/>
      <c r="M60" s="205">
        <f t="shared" si="1"/>
        <v>0</v>
      </c>
      <c r="N60" s="200"/>
      <c r="O60" s="201"/>
      <c r="P60" s="201"/>
      <c r="Q60" s="202">
        <v>1</v>
      </c>
      <c r="R60" s="205">
        <f t="shared" si="2"/>
        <v>5.6</v>
      </c>
      <c r="S60" s="203"/>
      <c r="T60" s="201"/>
      <c r="U60" s="201"/>
      <c r="V60" s="202"/>
      <c r="W60" s="205">
        <f t="shared" si="3"/>
        <v>0</v>
      </c>
      <c r="X60" s="200"/>
      <c r="Y60" s="201"/>
      <c r="Z60" s="201"/>
      <c r="AA60" s="202"/>
      <c r="AB60" s="205">
        <f t="shared" si="4"/>
        <v>0</v>
      </c>
      <c r="AC60" s="203"/>
      <c r="AD60" s="201"/>
      <c r="AE60" s="201"/>
      <c r="AF60" s="202"/>
      <c r="AG60" s="205">
        <f t="shared" si="5"/>
        <v>0</v>
      </c>
      <c r="AH60" s="200"/>
      <c r="AI60" s="201"/>
      <c r="AJ60" s="201"/>
      <c r="AK60" s="202"/>
      <c r="AL60" s="205">
        <f t="shared" si="6"/>
        <v>0</v>
      </c>
      <c r="AM60" s="203"/>
      <c r="AN60" s="201"/>
      <c r="AO60" s="201"/>
      <c r="AP60" s="202"/>
      <c r="AQ60" s="205">
        <f t="shared" si="7"/>
        <v>0</v>
      </c>
      <c r="AR60" s="200"/>
      <c r="AS60" s="201"/>
      <c r="AT60" s="201"/>
      <c r="AU60" s="202"/>
      <c r="AV60" s="205">
        <f t="shared" si="8"/>
        <v>0</v>
      </c>
      <c r="AW60" s="203"/>
      <c r="AX60" s="201"/>
      <c r="AY60" s="201"/>
      <c r="AZ60" s="202"/>
      <c r="BA60" s="205">
        <f t="shared" si="9"/>
        <v>0</v>
      </c>
      <c r="BB60" s="64">
        <v>1</v>
      </c>
      <c r="BC60" s="159">
        <v>5.6</v>
      </c>
    </row>
    <row r="61" spans="1:55" ht="24.75" customHeight="1">
      <c r="A61" s="58">
        <v>57</v>
      </c>
      <c r="B61" s="176" t="s">
        <v>3850</v>
      </c>
      <c r="C61" s="118">
        <v>18</v>
      </c>
      <c r="D61" s="200"/>
      <c r="E61" s="201"/>
      <c r="F61" s="201"/>
      <c r="G61" s="202">
        <v>1</v>
      </c>
      <c r="H61" s="205">
        <f t="shared" si="0"/>
        <v>5.6</v>
      </c>
      <c r="I61" s="203"/>
      <c r="J61" s="201"/>
      <c r="K61" s="201"/>
      <c r="L61" s="202"/>
      <c r="M61" s="205">
        <f t="shared" si="1"/>
        <v>0</v>
      </c>
      <c r="N61" s="200"/>
      <c r="O61" s="201"/>
      <c r="P61" s="201"/>
      <c r="Q61" s="202"/>
      <c r="R61" s="205">
        <f t="shared" si="2"/>
        <v>0</v>
      </c>
      <c r="S61" s="203"/>
      <c r="T61" s="201"/>
      <c r="U61" s="201"/>
      <c r="V61" s="202"/>
      <c r="W61" s="205">
        <f t="shared" si="3"/>
        <v>0</v>
      </c>
      <c r="X61" s="200"/>
      <c r="Y61" s="201"/>
      <c r="Z61" s="201"/>
      <c r="AA61" s="202"/>
      <c r="AB61" s="205">
        <f t="shared" si="4"/>
        <v>0</v>
      </c>
      <c r="AC61" s="203"/>
      <c r="AD61" s="201"/>
      <c r="AE61" s="201"/>
      <c r="AF61" s="202"/>
      <c r="AG61" s="205">
        <f t="shared" si="5"/>
        <v>0</v>
      </c>
      <c r="AH61" s="200"/>
      <c r="AI61" s="201"/>
      <c r="AJ61" s="201"/>
      <c r="AK61" s="202"/>
      <c r="AL61" s="205">
        <f t="shared" si="6"/>
        <v>0</v>
      </c>
      <c r="AM61" s="203"/>
      <c r="AN61" s="201"/>
      <c r="AO61" s="201"/>
      <c r="AP61" s="202"/>
      <c r="AQ61" s="205">
        <f t="shared" si="7"/>
        <v>0</v>
      </c>
      <c r="AR61" s="200"/>
      <c r="AS61" s="201"/>
      <c r="AT61" s="201"/>
      <c r="AU61" s="202"/>
      <c r="AV61" s="205">
        <f t="shared" si="8"/>
        <v>0</v>
      </c>
      <c r="AW61" s="203"/>
      <c r="AX61" s="201"/>
      <c r="AY61" s="201"/>
      <c r="AZ61" s="202"/>
      <c r="BA61" s="205">
        <f t="shared" si="9"/>
        <v>0</v>
      </c>
      <c r="BB61" s="64">
        <v>1</v>
      </c>
      <c r="BC61" s="159">
        <v>5.6</v>
      </c>
    </row>
    <row r="62" spans="1:55" ht="24.75" customHeight="1">
      <c r="A62" s="58">
        <v>58</v>
      </c>
      <c r="B62" s="176" t="s">
        <v>3854</v>
      </c>
      <c r="C62" s="118">
        <v>12</v>
      </c>
      <c r="D62" s="200"/>
      <c r="E62" s="201"/>
      <c r="F62" s="201"/>
      <c r="G62" s="202"/>
      <c r="H62" s="205">
        <f t="shared" si="0"/>
        <v>0</v>
      </c>
      <c r="I62" s="203"/>
      <c r="J62" s="201"/>
      <c r="K62" s="201"/>
      <c r="L62" s="202"/>
      <c r="M62" s="205">
        <f t="shared" si="1"/>
        <v>0</v>
      </c>
      <c r="N62" s="200"/>
      <c r="O62" s="201"/>
      <c r="P62" s="201"/>
      <c r="Q62" s="202"/>
      <c r="R62" s="205">
        <f t="shared" si="2"/>
        <v>0</v>
      </c>
      <c r="S62" s="203"/>
      <c r="T62" s="201"/>
      <c r="U62" s="201"/>
      <c r="V62" s="202"/>
      <c r="W62" s="205">
        <f t="shared" si="3"/>
        <v>0</v>
      </c>
      <c r="X62" s="200"/>
      <c r="Y62" s="201"/>
      <c r="Z62" s="201"/>
      <c r="AA62" s="202"/>
      <c r="AB62" s="205">
        <f t="shared" si="4"/>
        <v>0</v>
      </c>
      <c r="AC62" s="203"/>
      <c r="AD62" s="201"/>
      <c r="AE62" s="201"/>
      <c r="AF62" s="202"/>
      <c r="AG62" s="205">
        <f t="shared" si="5"/>
        <v>0</v>
      </c>
      <c r="AH62" s="200"/>
      <c r="AI62" s="201"/>
      <c r="AJ62" s="201"/>
      <c r="AK62" s="202">
        <v>1</v>
      </c>
      <c r="AL62" s="205">
        <f t="shared" si="6"/>
        <v>8.3000000000000007</v>
      </c>
      <c r="AM62" s="203"/>
      <c r="AN62" s="201"/>
      <c r="AO62" s="201"/>
      <c r="AP62" s="202"/>
      <c r="AQ62" s="205">
        <f t="shared" si="7"/>
        <v>0</v>
      </c>
      <c r="AR62" s="200"/>
      <c r="AS62" s="201"/>
      <c r="AT62" s="201"/>
      <c r="AU62" s="202"/>
      <c r="AV62" s="205">
        <f t="shared" si="8"/>
        <v>0</v>
      </c>
      <c r="AW62" s="203"/>
      <c r="AX62" s="201"/>
      <c r="AY62" s="201"/>
      <c r="AZ62" s="202"/>
      <c r="BA62" s="205">
        <f t="shared" si="9"/>
        <v>0</v>
      </c>
      <c r="BB62" s="64">
        <v>1</v>
      </c>
      <c r="BC62" s="159">
        <v>8.3000000000000007</v>
      </c>
    </row>
    <row r="63" spans="1:55" ht="24.75" customHeight="1">
      <c r="A63" s="58">
        <v>59</v>
      </c>
      <c r="B63" s="176" t="s">
        <v>3853</v>
      </c>
      <c r="C63" s="118">
        <v>8</v>
      </c>
      <c r="D63" s="200"/>
      <c r="E63" s="201"/>
      <c r="F63" s="201"/>
      <c r="G63" s="202"/>
      <c r="H63" s="205">
        <f t="shared" si="0"/>
        <v>0</v>
      </c>
      <c r="I63" s="203"/>
      <c r="J63" s="201"/>
      <c r="K63" s="201"/>
      <c r="L63" s="202"/>
      <c r="M63" s="205">
        <f t="shared" si="1"/>
        <v>0</v>
      </c>
      <c r="N63" s="200"/>
      <c r="O63" s="201"/>
      <c r="P63" s="201"/>
      <c r="Q63" s="202">
        <v>1</v>
      </c>
      <c r="R63" s="205">
        <f t="shared" si="2"/>
        <v>12.5</v>
      </c>
      <c r="S63" s="203"/>
      <c r="T63" s="201"/>
      <c r="U63" s="201"/>
      <c r="V63" s="202"/>
      <c r="W63" s="205">
        <f t="shared" si="3"/>
        <v>0</v>
      </c>
      <c r="X63" s="200"/>
      <c r="Y63" s="201"/>
      <c r="Z63" s="201"/>
      <c r="AA63" s="202"/>
      <c r="AB63" s="205">
        <f t="shared" si="4"/>
        <v>0</v>
      </c>
      <c r="AC63" s="203"/>
      <c r="AD63" s="201"/>
      <c r="AE63" s="201"/>
      <c r="AF63" s="202"/>
      <c r="AG63" s="205">
        <f t="shared" si="5"/>
        <v>0</v>
      </c>
      <c r="AH63" s="200"/>
      <c r="AI63" s="201"/>
      <c r="AJ63" s="201"/>
      <c r="AK63" s="202"/>
      <c r="AL63" s="205">
        <f t="shared" si="6"/>
        <v>0</v>
      </c>
      <c r="AM63" s="203"/>
      <c r="AN63" s="201"/>
      <c r="AO63" s="201"/>
      <c r="AP63" s="202"/>
      <c r="AQ63" s="205">
        <f t="shared" si="7"/>
        <v>0</v>
      </c>
      <c r="AR63" s="200"/>
      <c r="AS63" s="201"/>
      <c r="AT63" s="201"/>
      <c r="AU63" s="202"/>
      <c r="AV63" s="205">
        <f t="shared" si="8"/>
        <v>0</v>
      </c>
      <c r="AW63" s="203"/>
      <c r="AX63" s="201"/>
      <c r="AY63" s="201"/>
      <c r="AZ63" s="202"/>
      <c r="BA63" s="205">
        <f t="shared" si="9"/>
        <v>0</v>
      </c>
      <c r="BB63" s="64">
        <v>1</v>
      </c>
      <c r="BC63" s="159">
        <v>12.5</v>
      </c>
    </row>
    <row r="64" spans="1:55" ht="24.75" customHeight="1">
      <c r="A64" s="58">
        <v>60</v>
      </c>
      <c r="B64" s="176" t="s">
        <v>3852</v>
      </c>
      <c r="C64" s="118">
        <v>4</v>
      </c>
      <c r="D64" s="200"/>
      <c r="E64" s="201"/>
      <c r="F64" s="201"/>
      <c r="G64" s="202"/>
      <c r="H64" s="205">
        <f t="shared" si="0"/>
        <v>0</v>
      </c>
      <c r="I64" s="203"/>
      <c r="J64" s="201"/>
      <c r="K64" s="201"/>
      <c r="L64" s="202"/>
      <c r="M64" s="205">
        <f t="shared" si="1"/>
        <v>0</v>
      </c>
      <c r="N64" s="200"/>
      <c r="O64" s="201"/>
      <c r="P64" s="201"/>
      <c r="Q64" s="202"/>
      <c r="R64" s="205">
        <f t="shared" si="2"/>
        <v>0</v>
      </c>
      <c r="S64" s="203"/>
      <c r="T64" s="201"/>
      <c r="U64" s="201"/>
      <c r="V64" s="202"/>
      <c r="W64" s="205">
        <f t="shared" si="3"/>
        <v>0</v>
      </c>
      <c r="X64" s="200"/>
      <c r="Y64" s="201"/>
      <c r="Z64" s="201"/>
      <c r="AA64" s="202"/>
      <c r="AB64" s="205">
        <f t="shared" si="4"/>
        <v>0</v>
      </c>
      <c r="AC64" s="203"/>
      <c r="AD64" s="201"/>
      <c r="AE64" s="201"/>
      <c r="AF64" s="202"/>
      <c r="AG64" s="205">
        <f t="shared" si="5"/>
        <v>0</v>
      </c>
      <c r="AH64" s="200"/>
      <c r="AI64" s="201"/>
      <c r="AJ64" s="201"/>
      <c r="AK64" s="202"/>
      <c r="AL64" s="205">
        <f t="shared" si="6"/>
        <v>0</v>
      </c>
      <c r="AM64" s="203"/>
      <c r="AN64" s="201"/>
      <c r="AO64" s="201"/>
      <c r="AP64" s="202">
        <v>1</v>
      </c>
      <c r="AQ64" s="205">
        <f t="shared" si="7"/>
        <v>25</v>
      </c>
      <c r="AR64" s="200"/>
      <c r="AS64" s="201"/>
      <c r="AT64" s="201"/>
      <c r="AU64" s="202"/>
      <c r="AV64" s="205">
        <f t="shared" si="8"/>
        <v>0</v>
      </c>
      <c r="AW64" s="203"/>
      <c r="AX64" s="201"/>
      <c r="AY64" s="201"/>
      <c r="AZ64" s="202"/>
      <c r="BA64" s="205">
        <f t="shared" si="9"/>
        <v>0</v>
      </c>
      <c r="BB64" s="64">
        <v>1</v>
      </c>
      <c r="BC64" s="159">
        <v>25</v>
      </c>
    </row>
    <row r="65" spans="1:55" ht="24.75" customHeight="1">
      <c r="A65" s="58">
        <v>61</v>
      </c>
      <c r="B65" s="176" t="s">
        <v>3851</v>
      </c>
      <c r="C65" s="118">
        <v>6</v>
      </c>
      <c r="D65" s="200"/>
      <c r="E65" s="201"/>
      <c r="F65" s="201"/>
      <c r="G65" s="202"/>
      <c r="H65" s="205">
        <f t="shared" si="0"/>
        <v>0</v>
      </c>
      <c r="I65" s="203"/>
      <c r="J65" s="201"/>
      <c r="K65" s="201"/>
      <c r="L65" s="202"/>
      <c r="M65" s="205">
        <f t="shared" si="1"/>
        <v>0</v>
      </c>
      <c r="N65" s="200"/>
      <c r="O65" s="201"/>
      <c r="P65" s="201"/>
      <c r="Q65" s="202">
        <v>1</v>
      </c>
      <c r="R65" s="205">
        <f t="shared" si="2"/>
        <v>16.7</v>
      </c>
      <c r="S65" s="203"/>
      <c r="T65" s="201"/>
      <c r="U65" s="201"/>
      <c r="V65" s="202"/>
      <c r="W65" s="205">
        <f t="shared" si="3"/>
        <v>0</v>
      </c>
      <c r="X65" s="200"/>
      <c r="Y65" s="201"/>
      <c r="Z65" s="201"/>
      <c r="AA65" s="202"/>
      <c r="AB65" s="205">
        <f t="shared" si="4"/>
        <v>0</v>
      </c>
      <c r="AC65" s="203"/>
      <c r="AD65" s="201"/>
      <c r="AE65" s="201"/>
      <c r="AF65" s="202"/>
      <c r="AG65" s="205">
        <f t="shared" si="5"/>
        <v>0</v>
      </c>
      <c r="AH65" s="200"/>
      <c r="AI65" s="201"/>
      <c r="AJ65" s="201"/>
      <c r="AK65" s="202"/>
      <c r="AL65" s="205">
        <f t="shared" si="6"/>
        <v>0</v>
      </c>
      <c r="AM65" s="203"/>
      <c r="AN65" s="201"/>
      <c r="AO65" s="201"/>
      <c r="AP65" s="202"/>
      <c r="AQ65" s="205">
        <f t="shared" si="7"/>
        <v>0</v>
      </c>
      <c r="AR65" s="200"/>
      <c r="AS65" s="201"/>
      <c r="AT65" s="201"/>
      <c r="AU65" s="202"/>
      <c r="AV65" s="205">
        <f t="shared" si="8"/>
        <v>0</v>
      </c>
      <c r="AW65" s="203"/>
      <c r="AX65" s="201"/>
      <c r="AY65" s="201"/>
      <c r="AZ65" s="202"/>
      <c r="BA65" s="205">
        <f t="shared" si="9"/>
        <v>0</v>
      </c>
      <c r="BB65" s="64">
        <v>1</v>
      </c>
      <c r="BC65" s="159">
        <v>16.7</v>
      </c>
    </row>
    <row r="66" spans="1:55" ht="16.5" thickBot="1">
      <c r="A66" s="174" t="s">
        <v>1095</v>
      </c>
      <c r="B66" s="175"/>
      <c r="C66" s="156">
        <v>1432</v>
      </c>
      <c r="D66" s="66">
        <v>1</v>
      </c>
      <c r="E66" s="60">
        <v>2</v>
      </c>
      <c r="F66" s="60">
        <v>2</v>
      </c>
      <c r="G66" s="69">
        <v>28</v>
      </c>
      <c r="H66" s="206">
        <f t="shared" si="0"/>
        <v>2.2999999999999998</v>
      </c>
      <c r="I66" s="63">
        <v>1</v>
      </c>
      <c r="J66" s="60">
        <v>1</v>
      </c>
      <c r="K66" s="60">
        <v>9</v>
      </c>
      <c r="L66" s="69">
        <v>6</v>
      </c>
      <c r="M66" s="206">
        <f t="shared" si="1"/>
        <v>1.2</v>
      </c>
      <c r="N66" s="66">
        <v>1</v>
      </c>
      <c r="O66" s="60">
        <v>1</v>
      </c>
      <c r="P66" s="60">
        <v>9</v>
      </c>
      <c r="Q66" s="69">
        <v>32</v>
      </c>
      <c r="R66" s="206">
        <f t="shared" si="2"/>
        <v>3</v>
      </c>
      <c r="S66" s="63">
        <v>1</v>
      </c>
      <c r="T66" s="60">
        <v>1</v>
      </c>
      <c r="U66" s="60">
        <v>2</v>
      </c>
      <c r="V66" s="69">
        <v>18</v>
      </c>
      <c r="W66" s="206">
        <f t="shared" si="3"/>
        <v>1.5</v>
      </c>
      <c r="X66" s="66">
        <v>1</v>
      </c>
      <c r="Y66" s="60">
        <v>4</v>
      </c>
      <c r="Z66" s="60">
        <v>2</v>
      </c>
      <c r="AA66" s="69">
        <v>21</v>
      </c>
      <c r="AB66" s="206">
        <f t="shared" si="4"/>
        <v>2</v>
      </c>
      <c r="AC66" s="63">
        <v>1</v>
      </c>
      <c r="AD66" s="60">
        <v>1</v>
      </c>
      <c r="AE66" s="60">
        <v>10</v>
      </c>
      <c r="AF66" s="69">
        <v>25</v>
      </c>
      <c r="AG66" s="206">
        <f t="shared" si="5"/>
        <v>2.6</v>
      </c>
      <c r="AH66" s="66">
        <v>1</v>
      </c>
      <c r="AI66" s="60">
        <v>1</v>
      </c>
      <c r="AJ66" s="60">
        <v>7</v>
      </c>
      <c r="AK66" s="69">
        <v>16</v>
      </c>
      <c r="AL66" s="206">
        <f t="shared" si="6"/>
        <v>1.7</v>
      </c>
      <c r="AM66" s="63">
        <v>1</v>
      </c>
      <c r="AN66" s="60">
        <v>2</v>
      </c>
      <c r="AO66" s="60">
        <v>7</v>
      </c>
      <c r="AP66" s="69">
        <v>13</v>
      </c>
      <c r="AQ66" s="206">
        <f t="shared" si="7"/>
        <v>1.6</v>
      </c>
      <c r="AR66" s="66">
        <v>3</v>
      </c>
      <c r="AS66" s="60">
        <v>2</v>
      </c>
      <c r="AT66" s="60">
        <v>5</v>
      </c>
      <c r="AU66" s="69">
        <v>19</v>
      </c>
      <c r="AV66" s="206">
        <f t="shared" si="8"/>
        <v>2</v>
      </c>
      <c r="AW66" s="63">
        <v>1</v>
      </c>
      <c r="AX66" s="60">
        <v>4</v>
      </c>
      <c r="AY66" s="60">
        <v>5</v>
      </c>
      <c r="AZ66" s="69">
        <v>4</v>
      </c>
      <c r="BA66" s="206">
        <f t="shared" si="9"/>
        <v>1</v>
      </c>
      <c r="BB66" s="66">
        <v>271</v>
      </c>
      <c r="BC66" s="160">
        <v>18.899999999999999</v>
      </c>
    </row>
    <row r="67" spans="1:55" ht="16.5" thickTop="1"/>
  </sheetData>
  <sortState xmlns:xlrd2="http://schemas.microsoft.com/office/spreadsheetml/2017/richdata2" ref="B5:BC65">
    <sortCondition descending="1" ref="BC5:BC65"/>
  </sortState>
  <mergeCells count="17">
    <mergeCell ref="AM3:AQ3"/>
    <mergeCell ref="AR3:AV3"/>
    <mergeCell ref="AW3:BA3"/>
    <mergeCell ref="BC3:BC4"/>
    <mergeCell ref="A66:B66"/>
    <mergeCell ref="C3:C4"/>
    <mergeCell ref="BB3:BB4"/>
    <mergeCell ref="A1:BC1"/>
    <mergeCell ref="A3:A4"/>
    <mergeCell ref="B3:B4"/>
    <mergeCell ref="D3:H3"/>
    <mergeCell ref="I3:M3"/>
    <mergeCell ref="N3:R3"/>
    <mergeCell ref="S3:W3"/>
    <mergeCell ref="X3:AB3"/>
    <mergeCell ref="AC3:AG3"/>
    <mergeCell ref="AH3:AL3"/>
  </mergeCells>
  <conditionalFormatting sqref="D5:BC66">
    <cfRule type="cellIs" dxfId="0" priority="1" operator="equal">
      <formula>0</formula>
    </cfRule>
  </conditionalFormatting>
  <printOptions horizontalCentered="1"/>
  <pageMargins left="7.8740157480315001E-2" right="7.8740157480315001E-2" top="7.8740157480315001E-2" bottom="7.8740157480315001E-2" header="0" footer="0"/>
  <pageSetup paperSize="9" scale="60" orientation="landscape" r:id="rId1"/>
  <rowBreaks count="1" manualBreakCount="1">
    <brk id="3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78"/>
  <sheetViews>
    <sheetView workbookViewId="0">
      <selection activeCell="K18" sqref="K18"/>
    </sheetView>
  </sheetViews>
  <sheetFormatPr defaultRowHeight="15"/>
  <cols>
    <col min="1" max="1" width="4.42578125" bestFit="1" customWidth="1"/>
    <col min="2" max="2" width="4.85546875" bestFit="1" customWidth="1"/>
    <col min="3" max="3" width="24.28515625" bestFit="1" customWidth="1"/>
    <col min="4" max="4" width="9.28515625" bestFit="1" customWidth="1"/>
    <col min="5" max="5" width="9.85546875" bestFit="1" customWidth="1"/>
    <col min="6" max="6" width="14.140625" bestFit="1" customWidth="1"/>
    <col min="7" max="7" width="8.42578125" bestFit="1" customWidth="1"/>
    <col min="8" max="8" width="24.85546875" bestFit="1" customWidth="1"/>
    <col min="9" max="9" width="8.42578125" bestFit="1" customWidth="1"/>
    <col min="10" max="10" width="5.140625" bestFit="1" customWidth="1"/>
  </cols>
  <sheetData>
    <row r="2" spans="1:10">
      <c r="A2" s="81" t="s">
        <v>5</v>
      </c>
      <c r="B2" s="81" t="s">
        <v>6</v>
      </c>
      <c r="C2" s="81" t="s">
        <v>7</v>
      </c>
      <c r="D2" s="82" t="s">
        <v>8</v>
      </c>
      <c r="E2" s="83" t="s">
        <v>9</v>
      </c>
      <c r="F2" s="84" t="s">
        <v>10</v>
      </c>
      <c r="G2" s="84" t="s">
        <v>11</v>
      </c>
      <c r="H2" s="81"/>
      <c r="I2" s="84" t="s">
        <v>14</v>
      </c>
      <c r="J2" s="85" t="s">
        <v>17</v>
      </c>
    </row>
    <row r="3" spans="1:10">
      <c r="A3" s="81"/>
      <c r="B3" s="81"/>
      <c r="C3" s="81"/>
      <c r="D3" s="82"/>
      <c r="E3" s="83"/>
      <c r="F3" s="81"/>
      <c r="G3" s="81"/>
      <c r="H3" s="81"/>
      <c r="I3" s="84"/>
      <c r="J3" s="86"/>
    </row>
    <row r="4" spans="1:10" ht="28.5" customHeight="1">
      <c r="A4" s="81"/>
      <c r="B4" s="81"/>
      <c r="C4" s="81"/>
      <c r="D4" s="82"/>
      <c r="E4" s="83"/>
      <c r="F4" s="81"/>
      <c r="G4" s="81"/>
      <c r="H4" s="36" t="s">
        <v>21</v>
      </c>
      <c r="I4" s="84"/>
      <c r="J4" s="86"/>
    </row>
    <row r="5" spans="1:10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6">
        <v>9</v>
      </c>
      <c r="J5" s="36">
        <v>10</v>
      </c>
    </row>
    <row r="6" spans="1:10">
      <c r="A6">
        <v>7</v>
      </c>
      <c r="B6" t="s">
        <v>75</v>
      </c>
      <c r="C6" t="s">
        <v>76</v>
      </c>
      <c r="D6" t="s">
        <v>77</v>
      </c>
      <c r="E6" t="s">
        <v>78</v>
      </c>
      <c r="F6" t="s">
        <v>52</v>
      </c>
      <c r="G6" t="s">
        <v>79</v>
      </c>
      <c r="H6" t="s">
        <v>80</v>
      </c>
      <c r="I6" t="s">
        <v>35</v>
      </c>
      <c r="J6" t="s">
        <v>64</v>
      </c>
    </row>
    <row r="7" spans="1:10">
      <c r="A7">
        <v>20</v>
      </c>
      <c r="B7" t="s">
        <v>148</v>
      </c>
      <c r="C7" t="s">
        <v>149</v>
      </c>
      <c r="D7" t="s">
        <v>150</v>
      </c>
      <c r="E7" t="s">
        <v>151</v>
      </c>
      <c r="F7" t="s">
        <v>52</v>
      </c>
      <c r="G7" t="s">
        <v>30</v>
      </c>
      <c r="H7" t="s">
        <v>152</v>
      </c>
      <c r="I7" t="s">
        <v>35</v>
      </c>
      <c r="J7" t="s">
        <v>109</v>
      </c>
    </row>
    <row r="8" spans="1:10">
      <c r="A8">
        <v>22</v>
      </c>
      <c r="B8" t="s">
        <v>158</v>
      </c>
      <c r="C8" t="s">
        <v>159</v>
      </c>
      <c r="D8" t="s">
        <v>160</v>
      </c>
      <c r="E8" t="s">
        <v>161</v>
      </c>
      <c r="F8" t="s">
        <v>52</v>
      </c>
      <c r="G8" t="s">
        <v>79</v>
      </c>
      <c r="H8" t="s">
        <v>162</v>
      </c>
      <c r="I8" t="s">
        <v>35</v>
      </c>
      <c r="J8" t="s">
        <v>109</v>
      </c>
    </row>
    <row r="9" spans="1:10">
      <c r="A9">
        <v>23</v>
      </c>
      <c r="B9" t="s">
        <v>163</v>
      </c>
      <c r="C9" t="s">
        <v>26</v>
      </c>
      <c r="D9" t="s">
        <v>164</v>
      </c>
      <c r="E9" t="s">
        <v>165</v>
      </c>
      <c r="F9" t="s">
        <v>52</v>
      </c>
      <c r="G9" t="s">
        <v>30</v>
      </c>
      <c r="H9" t="s">
        <v>166</v>
      </c>
      <c r="I9" t="s">
        <v>35</v>
      </c>
      <c r="J9" t="s">
        <v>109</v>
      </c>
    </row>
    <row r="10" spans="1:10">
      <c r="A10">
        <v>33</v>
      </c>
      <c r="B10" t="s">
        <v>216</v>
      </c>
      <c r="C10" t="s">
        <v>217</v>
      </c>
      <c r="D10" t="s">
        <v>218</v>
      </c>
      <c r="E10" t="s">
        <v>219</v>
      </c>
      <c r="F10" t="s">
        <v>52</v>
      </c>
      <c r="G10" t="s">
        <v>30</v>
      </c>
      <c r="H10" t="s">
        <v>80</v>
      </c>
      <c r="I10" t="s">
        <v>172</v>
      </c>
      <c r="J10" t="s">
        <v>64</v>
      </c>
    </row>
    <row r="11" spans="1:10">
      <c r="A11">
        <v>44</v>
      </c>
      <c r="B11" t="s">
        <v>266</v>
      </c>
      <c r="C11" t="s">
        <v>267</v>
      </c>
      <c r="D11" t="s">
        <v>145</v>
      </c>
      <c r="E11" t="s">
        <v>133</v>
      </c>
      <c r="F11" t="s">
        <v>52</v>
      </c>
      <c r="G11" t="s">
        <v>30</v>
      </c>
      <c r="H11" t="s">
        <v>80</v>
      </c>
      <c r="I11" t="s">
        <v>172</v>
      </c>
      <c r="J11" t="s">
        <v>109</v>
      </c>
    </row>
    <row r="12" spans="1:10">
      <c r="A12">
        <v>53</v>
      </c>
      <c r="B12" t="s">
        <v>299</v>
      </c>
      <c r="C12" t="s">
        <v>300</v>
      </c>
      <c r="D12" t="s">
        <v>301</v>
      </c>
      <c r="E12" t="s">
        <v>302</v>
      </c>
      <c r="F12" t="s">
        <v>42</v>
      </c>
      <c r="G12" t="s">
        <v>79</v>
      </c>
      <c r="H12" t="s">
        <v>303</v>
      </c>
      <c r="I12" t="s">
        <v>304</v>
      </c>
      <c r="J12" t="s">
        <v>37</v>
      </c>
    </row>
    <row r="13" spans="1:10">
      <c r="A13">
        <v>55</v>
      </c>
      <c r="B13" t="s">
        <v>311</v>
      </c>
      <c r="C13" t="s">
        <v>312</v>
      </c>
      <c r="D13" t="s">
        <v>308</v>
      </c>
      <c r="E13" t="s">
        <v>313</v>
      </c>
      <c r="F13" t="s">
        <v>42</v>
      </c>
      <c r="G13" t="s">
        <v>79</v>
      </c>
      <c r="H13" t="s">
        <v>303</v>
      </c>
      <c r="I13" t="s">
        <v>304</v>
      </c>
      <c r="J13" t="s">
        <v>47</v>
      </c>
    </row>
    <row r="14" spans="1:10">
      <c r="A14">
        <v>56</v>
      </c>
      <c r="B14" t="s">
        <v>314</v>
      </c>
      <c r="C14" t="s">
        <v>315</v>
      </c>
      <c r="D14" t="s">
        <v>40</v>
      </c>
      <c r="E14" t="s">
        <v>316</v>
      </c>
      <c r="F14" t="s">
        <v>52</v>
      </c>
      <c r="G14" t="s">
        <v>79</v>
      </c>
      <c r="H14" t="s">
        <v>303</v>
      </c>
      <c r="I14" t="s">
        <v>304</v>
      </c>
      <c r="J14" t="s">
        <v>47</v>
      </c>
    </row>
    <row r="15" spans="1:10">
      <c r="A15">
        <v>61</v>
      </c>
      <c r="B15" t="s">
        <v>338</v>
      </c>
      <c r="C15" t="s">
        <v>339</v>
      </c>
      <c r="D15" t="s">
        <v>222</v>
      </c>
      <c r="E15" t="s">
        <v>340</v>
      </c>
      <c r="F15" t="s">
        <v>52</v>
      </c>
      <c r="G15" t="s">
        <v>30</v>
      </c>
      <c r="H15" t="s">
        <v>303</v>
      </c>
      <c r="I15" t="s">
        <v>304</v>
      </c>
      <c r="J15" t="s">
        <v>109</v>
      </c>
    </row>
    <row r="16" spans="1:10">
      <c r="A16">
        <v>65</v>
      </c>
      <c r="B16" t="s">
        <v>357</v>
      </c>
      <c r="C16" t="s">
        <v>358</v>
      </c>
      <c r="D16" t="s">
        <v>359</v>
      </c>
      <c r="E16" t="s">
        <v>360</v>
      </c>
      <c r="F16" t="s">
        <v>42</v>
      </c>
      <c r="G16" t="s">
        <v>30</v>
      </c>
      <c r="H16" t="s">
        <v>303</v>
      </c>
      <c r="I16" t="s">
        <v>304</v>
      </c>
      <c r="J16" t="s">
        <v>109</v>
      </c>
    </row>
    <row r="17" spans="1:10">
      <c r="A17">
        <v>71</v>
      </c>
      <c r="B17" t="s">
        <v>380</v>
      </c>
      <c r="C17" t="s">
        <v>381</v>
      </c>
      <c r="D17" t="s">
        <v>382</v>
      </c>
      <c r="E17" t="s">
        <v>383</v>
      </c>
      <c r="F17" t="s">
        <v>52</v>
      </c>
      <c r="G17" t="s">
        <v>30</v>
      </c>
      <c r="H17" t="s">
        <v>303</v>
      </c>
      <c r="I17" t="s">
        <v>304</v>
      </c>
      <c r="J17" t="s">
        <v>109</v>
      </c>
    </row>
    <row r="18" spans="1:10">
      <c r="A18">
        <v>75</v>
      </c>
      <c r="B18" t="s">
        <v>398</v>
      </c>
      <c r="C18" t="s">
        <v>399</v>
      </c>
      <c r="D18" t="s">
        <v>400</v>
      </c>
      <c r="E18" t="s">
        <v>401</v>
      </c>
      <c r="F18" t="s">
        <v>52</v>
      </c>
      <c r="G18" t="s">
        <v>79</v>
      </c>
      <c r="H18" t="s">
        <v>303</v>
      </c>
      <c r="I18" t="s">
        <v>304</v>
      </c>
      <c r="J18" t="s">
        <v>109</v>
      </c>
    </row>
    <row r="19" spans="1:10">
      <c r="A19">
        <v>78</v>
      </c>
      <c r="B19" t="s">
        <v>407</v>
      </c>
      <c r="C19" t="s">
        <v>408</v>
      </c>
      <c r="D19" t="s">
        <v>409</v>
      </c>
      <c r="E19" t="s">
        <v>186</v>
      </c>
      <c r="F19" t="s">
        <v>52</v>
      </c>
      <c r="G19" t="s">
        <v>79</v>
      </c>
      <c r="H19" t="s">
        <v>410</v>
      </c>
      <c r="I19" t="s">
        <v>304</v>
      </c>
      <c r="J19" t="s">
        <v>109</v>
      </c>
    </row>
    <row r="20" spans="1:10">
      <c r="A20">
        <v>94</v>
      </c>
      <c r="B20" t="s">
        <v>472</v>
      </c>
      <c r="C20" t="s">
        <v>473</v>
      </c>
      <c r="D20" t="s">
        <v>274</v>
      </c>
      <c r="E20" t="s">
        <v>474</v>
      </c>
      <c r="F20" t="s">
        <v>42</v>
      </c>
      <c r="G20" t="s">
        <v>30</v>
      </c>
      <c r="H20" t="s">
        <v>162</v>
      </c>
      <c r="I20" t="s">
        <v>420</v>
      </c>
      <c r="J20" t="s">
        <v>109</v>
      </c>
    </row>
    <row r="21" spans="1:10">
      <c r="A21">
        <v>96</v>
      </c>
      <c r="B21" t="s">
        <v>479</v>
      </c>
      <c r="C21" t="s">
        <v>480</v>
      </c>
      <c r="D21" t="s">
        <v>248</v>
      </c>
      <c r="E21" t="s">
        <v>481</v>
      </c>
      <c r="F21" t="s">
        <v>52</v>
      </c>
      <c r="G21" t="s">
        <v>30</v>
      </c>
      <c r="H21" t="s">
        <v>482</v>
      </c>
      <c r="I21" t="s">
        <v>420</v>
      </c>
      <c r="J21" t="s">
        <v>109</v>
      </c>
    </row>
    <row r="22" spans="1:10">
      <c r="A22">
        <v>101</v>
      </c>
      <c r="B22" t="s">
        <v>499</v>
      </c>
      <c r="C22" t="s">
        <v>500</v>
      </c>
      <c r="D22" t="s">
        <v>501</v>
      </c>
      <c r="E22" t="s">
        <v>502</v>
      </c>
      <c r="F22" t="s">
        <v>503</v>
      </c>
      <c r="G22" t="s">
        <v>30</v>
      </c>
      <c r="H22" t="s">
        <v>504</v>
      </c>
      <c r="I22" t="s">
        <v>420</v>
      </c>
      <c r="J22" t="s">
        <v>109</v>
      </c>
    </row>
    <row r="23" spans="1:10">
      <c r="A23">
        <v>115</v>
      </c>
      <c r="B23" t="s">
        <v>557</v>
      </c>
      <c r="C23" t="s">
        <v>558</v>
      </c>
      <c r="D23" t="s">
        <v>559</v>
      </c>
      <c r="E23" t="s">
        <v>560</v>
      </c>
      <c r="F23" t="s">
        <v>350</v>
      </c>
      <c r="G23" t="s">
        <v>30</v>
      </c>
      <c r="H23" t="s">
        <v>561</v>
      </c>
      <c r="I23" t="s">
        <v>520</v>
      </c>
      <c r="J23" t="s">
        <v>64</v>
      </c>
    </row>
    <row r="24" spans="1:10">
      <c r="A24">
        <v>116</v>
      </c>
      <c r="B24" t="s">
        <v>562</v>
      </c>
      <c r="C24" t="s">
        <v>563</v>
      </c>
      <c r="D24" t="s">
        <v>382</v>
      </c>
      <c r="E24" t="s">
        <v>564</v>
      </c>
      <c r="F24" t="s">
        <v>42</v>
      </c>
      <c r="G24" t="s">
        <v>30</v>
      </c>
      <c r="H24" t="s">
        <v>303</v>
      </c>
      <c r="I24" t="s">
        <v>520</v>
      </c>
      <c r="J24" t="s">
        <v>64</v>
      </c>
    </row>
    <row r="25" spans="1:10">
      <c r="A25">
        <v>117</v>
      </c>
      <c r="B25" t="s">
        <v>565</v>
      </c>
      <c r="C25" t="s">
        <v>566</v>
      </c>
      <c r="D25" t="s">
        <v>567</v>
      </c>
      <c r="E25" t="s">
        <v>568</v>
      </c>
      <c r="F25" t="s">
        <v>569</v>
      </c>
      <c r="G25" t="s">
        <v>30</v>
      </c>
      <c r="H25" t="s">
        <v>166</v>
      </c>
      <c r="I25" t="s">
        <v>520</v>
      </c>
      <c r="J25" t="s">
        <v>109</v>
      </c>
    </row>
    <row r="26" spans="1:10">
      <c r="A26">
        <v>118</v>
      </c>
      <c r="B26" t="s">
        <v>570</v>
      </c>
      <c r="C26" t="s">
        <v>571</v>
      </c>
      <c r="D26" t="s">
        <v>150</v>
      </c>
      <c r="E26" t="s">
        <v>572</v>
      </c>
      <c r="F26" t="s">
        <v>52</v>
      </c>
      <c r="G26" t="s">
        <v>30</v>
      </c>
      <c r="H26" t="s">
        <v>152</v>
      </c>
      <c r="I26" t="s">
        <v>520</v>
      </c>
      <c r="J26" t="s">
        <v>109</v>
      </c>
    </row>
    <row r="27" spans="1:10">
      <c r="A27">
        <v>120</v>
      </c>
      <c r="B27" t="s">
        <v>577</v>
      </c>
      <c r="C27" t="s">
        <v>578</v>
      </c>
      <c r="D27" t="s">
        <v>118</v>
      </c>
      <c r="E27" t="s">
        <v>424</v>
      </c>
      <c r="F27" t="s">
        <v>350</v>
      </c>
      <c r="G27" t="s">
        <v>30</v>
      </c>
      <c r="H27" t="s">
        <v>303</v>
      </c>
      <c r="I27" t="s">
        <v>520</v>
      </c>
      <c r="J27" t="s">
        <v>109</v>
      </c>
    </row>
    <row r="28" spans="1:10">
      <c r="A28">
        <v>122</v>
      </c>
      <c r="B28" t="s">
        <v>581</v>
      </c>
      <c r="C28" t="s">
        <v>582</v>
      </c>
      <c r="D28" t="s">
        <v>248</v>
      </c>
      <c r="E28" t="s">
        <v>223</v>
      </c>
      <c r="F28" t="s">
        <v>87</v>
      </c>
      <c r="G28" t="s">
        <v>30</v>
      </c>
      <c r="H28" t="s">
        <v>504</v>
      </c>
      <c r="I28" t="s">
        <v>520</v>
      </c>
      <c r="J28" t="s">
        <v>109</v>
      </c>
    </row>
    <row r="29" spans="1:10">
      <c r="A29">
        <v>123</v>
      </c>
      <c r="B29" t="s">
        <v>583</v>
      </c>
      <c r="C29" t="s">
        <v>584</v>
      </c>
      <c r="D29" t="s">
        <v>140</v>
      </c>
      <c r="E29" t="s">
        <v>585</v>
      </c>
      <c r="F29" t="s">
        <v>52</v>
      </c>
      <c r="G29" t="s">
        <v>30</v>
      </c>
      <c r="H29" t="s">
        <v>303</v>
      </c>
      <c r="I29" t="s">
        <v>586</v>
      </c>
      <c r="J29" t="s">
        <v>37</v>
      </c>
    </row>
    <row r="30" spans="1:10">
      <c r="A30">
        <v>124</v>
      </c>
      <c r="B30" t="s">
        <v>588</v>
      </c>
      <c r="C30" t="s">
        <v>589</v>
      </c>
      <c r="D30" t="s">
        <v>590</v>
      </c>
      <c r="E30" t="s">
        <v>591</v>
      </c>
      <c r="F30" t="s">
        <v>52</v>
      </c>
      <c r="G30" t="s">
        <v>79</v>
      </c>
      <c r="H30" t="s">
        <v>303</v>
      </c>
      <c r="I30" t="s">
        <v>586</v>
      </c>
      <c r="J30" t="s">
        <v>47</v>
      </c>
    </row>
    <row r="31" spans="1:10">
      <c r="A31">
        <v>125</v>
      </c>
      <c r="B31" t="s">
        <v>593</v>
      </c>
      <c r="C31" t="s">
        <v>594</v>
      </c>
      <c r="D31" t="s">
        <v>595</v>
      </c>
      <c r="E31" t="s">
        <v>481</v>
      </c>
      <c r="F31" t="s">
        <v>286</v>
      </c>
      <c r="G31" t="s">
        <v>30</v>
      </c>
      <c r="H31" t="s">
        <v>410</v>
      </c>
      <c r="I31" t="s">
        <v>586</v>
      </c>
      <c r="J31" t="s">
        <v>64</v>
      </c>
    </row>
    <row r="32" spans="1:10">
      <c r="A32">
        <v>126</v>
      </c>
      <c r="B32" t="s">
        <v>596</v>
      </c>
      <c r="C32" t="s">
        <v>597</v>
      </c>
      <c r="D32" t="s">
        <v>598</v>
      </c>
      <c r="E32" t="s">
        <v>599</v>
      </c>
      <c r="F32" t="s">
        <v>600</v>
      </c>
      <c r="G32" t="s">
        <v>79</v>
      </c>
      <c r="H32" t="s">
        <v>80</v>
      </c>
      <c r="I32" t="s">
        <v>586</v>
      </c>
      <c r="J32" t="s">
        <v>64</v>
      </c>
    </row>
    <row r="33" spans="1:10">
      <c r="A33">
        <v>129</v>
      </c>
      <c r="B33" t="s">
        <v>609</v>
      </c>
      <c r="C33" t="s">
        <v>610</v>
      </c>
      <c r="D33" t="s">
        <v>257</v>
      </c>
      <c r="E33" t="s">
        <v>465</v>
      </c>
      <c r="F33" t="s">
        <v>52</v>
      </c>
      <c r="G33" t="s">
        <v>30</v>
      </c>
      <c r="H33" t="s">
        <v>482</v>
      </c>
      <c r="I33" t="s">
        <v>586</v>
      </c>
      <c r="J33" t="s">
        <v>64</v>
      </c>
    </row>
    <row r="34" spans="1:10">
      <c r="A34">
        <v>130</v>
      </c>
      <c r="B34" t="s">
        <v>611</v>
      </c>
      <c r="C34" t="s">
        <v>612</v>
      </c>
      <c r="D34" t="s">
        <v>67</v>
      </c>
      <c r="E34" t="s">
        <v>613</v>
      </c>
      <c r="F34" t="s">
        <v>52</v>
      </c>
      <c r="G34" t="s">
        <v>30</v>
      </c>
      <c r="H34" t="s">
        <v>303</v>
      </c>
      <c r="I34" t="s">
        <v>586</v>
      </c>
      <c r="J34" t="s">
        <v>64</v>
      </c>
    </row>
    <row r="35" spans="1:10">
      <c r="A35">
        <v>132</v>
      </c>
      <c r="B35" t="s">
        <v>617</v>
      </c>
      <c r="C35" t="s">
        <v>618</v>
      </c>
      <c r="D35" t="s">
        <v>229</v>
      </c>
      <c r="E35" t="s">
        <v>619</v>
      </c>
      <c r="F35" t="s">
        <v>52</v>
      </c>
      <c r="G35" t="s">
        <v>30</v>
      </c>
      <c r="H35" t="s">
        <v>303</v>
      </c>
      <c r="I35" t="s">
        <v>586</v>
      </c>
      <c r="J35" t="s">
        <v>64</v>
      </c>
    </row>
    <row r="36" spans="1:10">
      <c r="A36">
        <v>133</v>
      </c>
      <c r="B36" t="s">
        <v>621</v>
      </c>
      <c r="C36" t="s">
        <v>622</v>
      </c>
      <c r="D36" t="s">
        <v>128</v>
      </c>
      <c r="E36" t="s">
        <v>623</v>
      </c>
      <c r="F36" t="s">
        <v>52</v>
      </c>
      <c r="G36" t="s">
        <v>30</v>
      </c>
      <c r="H36" t="s">
        <v>303</v>
      </c>
      <c r="I36" t="s">
        <v>586</v>
      </c>
      <c r="J36" t="s">
        <v>64</v>
      </c>
    </row>
    <row r="37" spans="1:10">
      <c r="A37">
        <v>135</v>
      </c>
      <c r="B37" t="s">
        <v>629</v>
      </c>
      <c r="C37" t="s">
        <v>630</v>
      </c>
      <c r="D37" t="s">
        <v>631</v>
      </c>
      <c r="E37" t="s">
        <v>498</v>
      </c>
      <c r="F37" t="s">
        <v>52</v>
      </c>
      <c r="G37" t="s">
        <v>79</v>
      </c>
      <c r="H37" t="s">
        <v>303</v>
      </c>
      <c r="I37" t="s">
        <v>586</v>
      </c>
      <c r="J37" t="s">
        <v>109</v>
      </c>
    </row>
    <row r="38" spans="1:10">
      <c r="A38">
        <v>137</v>
      </c>
      <c r="B38" t="s">
        <v>636</v>
      </c>
      <c r="C38" t="s">
        <v>637</v>
      </c>
      <c r="D38" t="s">
        <v>67</v>
      </c>
      <c r="E38" t="s">
        <v>638</v>
      </c>
      <c r="F38" t="s">
        <v>52</v>
      </c>
      <c r="G38" t="s">
        <v>30</v>
      </c>
      <c r="H38" t="s">
        <v>504</v>
      </c>
      <c r="I38" t="s">
        <v>586</v>
      </c>
      <c r="J38" t="s">
        <v>109</v>
      </c>
    </row>
    <row r="39" spans="1:10">
      <c r="A39">
        <v>138</v>
      </c>
      <c r="B39" t="s">
        <v>639</v>
      </c>
      <c r="C39" t="s">
        <v>640</v>
      </c>
      <c r="D39" t="s">
        <v>641</v>
      </c>
      <c r="E39" t="s">
        <v>642</v>
      </c>
      <c r="F39" t="s">
        <v>87</v>
      </c>
      <c r="G39" t="s">
        <v>79</v>
      </c>
      <c r="H39" t="s">
        <v>410</v>
      </c>
      <c r="I39" t="s">
        <v>586</v>
      </c>
      <c r="J39" t="s">
        <v>109</v>
      </c>
    </row>
    <row r="40" spans="1:10">
      <c r="A40">
        <v>145</v>
      </c>
      <c r="B40" t="s">
        <v>667</v>
      </c>
      <c r="C40" t="s">
        <v>668</v>
      </c>
      <c r="D40" t="s">
        <v>85</v>
      </c>
      <c r="E40" t="s">
        <v>669</v>
      </c>
      <c r="F40" t="s">
        <v>52</v>
      </c>
      <c r="G40" t="s">
        <v>30</v>
      </c>
      <c r="H40" t="s">
        <v>670</v>
      </c>
      <c r="I40" t="s">
        <v>586</v>
      </c>
      <c r="J40" t="s">
        <v>109</v>
      </c>
    </row>
    <row r="41" spans="1:10">
      <c r="A41">
        <v>159</v>
      </c>
      <c r="B41" t="s">
        <v>716</v>
      </c>
      <c r="C41" t="s">
        <v>717</v>
      </c>
      <c r="D41" t="s">
        <v>718</v>
      </c>
      <c r="E41" t="s">
        <v>719</v>
      </c>
      <c r="F41" t="s">
        <v>52</v>
      </c>
      <c r="G41" t="s">
        <v>79</v>
      </c>
      <c r="H41" t="s">
        <v>303</v>
      </c>
      <c r="I41" t="s">
        <v>586</v>
      </c>
      <c r="J41" t="s">
        <v>109</v>
      </c>
    </row>
    <row r="42" spans="1:10">
      <c r="A42">
        <v>160</v>
      </c>
      <c r="B42" t="s">
        <v>720</v>
      </c>
      <c r="C42" t="s">
        <v>721</v>
      </c>
      <c r="D42" t="s">
        <v>722</v>
      </c>
      <c r="E42" t="s">
        <v>723</v>
      </c>
      <c r="F42" t="s">
        <v>42</v>
      </c>
      <c r="G42" t="s">
        <v>79</v>
      </c>
      <c r="H42" t="s">
        <v>303</v>
      </c>
      <c r="I42" t="s">
        <v>724</v>
      </c>
      <c r="J42" t="s">
        <v>37</v>
      </c>
    </row>
    <row r="43" spans="1:10">
      <c r="A43">
        <v>162</v>
      </c>
      <c r="B43" t="s">
        <v>730</v>
      </c>
      <c r="C43" t="s">
        <v>731</v>
      </c>
      <c r="D43" t="s">
        <v>176</v>
      </c>
      <c r="E43" t="s">
        <v>732</v>
      </c>
      <c r="F43" t="s">
        <v>52</v>
      </c>
      <c r="G43" t="s">
        <v>30</v>
      </c>
      <c r="H43" t="s">
        <v>303</v>
      </c>
      <c r="I43" t="s">
        <v>724</v>
      </c>
      <c r="J43" t="s">
        <v>64</v>
      </c>
    </row>
    <row r="44" spans="1:10">
      <c r="A44">
        <v>164</v>
      </c>
      <c r="B44" t="s">
        <v>739</v>
      </c>
      <c r="C44" t="s">
        <v>740</v>
      </c>
      <c r="D44" t="s">
        <v>132</v>
      </c>
      <c r="E44" t="s">
        <v>616</v>
      </c>
      <c r="F44" t="s">
        <v>52</v>
      </c>
      <c r="G44" t="s">
        <v>30</v>
      </c>
      <c r="H44" t="s">
        <v>303</v>
      </c>
      <c r="I44" t="s">
        <v>724</v>
      </c>
      <c r="J44" t="s">
        <v>64</v>
      </c>
    </row>
    <row r="45" spans="1:10">
      <c r="A45">
        <v>167</v>
      </c>
      <c r="B45" t="s">
        <v>746</v>
      </c>
      <c r="C45" t="s">
        <v>747</v>
      </c>
      <c r="D45" t="s">
        <v>460</v>
      </c>
      <c r="E45" t="s">
        <v>748</v>
      </c>
      <c r="F45" t="s">
        <v>52</v>
      </c>
      <c r="G45" t="s">
        <v>79</v>
      </c>
      <c r="H45" t="s">
        <v>749</v>
      </c>
      <c r="I45" t="s">
        <v>724</v>
      </c>
      <c r="J45" t="s">
        <v>64</v>
      </c>
    </row>
    <row r="46" spans="1:10">
      <c r="A46">
        <v>169</v>
      </c>
      <c r="B46" t="s">
        <v>752</v>
      </c>
      <c r="C46" t="s">
        <v>753</v>
      </c>
      <c r="D46" t="s">
        <v>754</v>
      </c>
      <c r="E46" t="s">
        <v>704</v>
      </c>
      <c r="F46" t="s">
        <v>42</v>
      </c>
      <c r="G46" t="s">
        <v>30</v>
      </c>
      <c r="H46" t="s">
        <v>303</v>
      </c>
      <c r="I46" t="s">
        <v>724</v>
      </c>
      <c r="J46" t="s">
        <v>64</v>
      </c>
    </row>
    <row r="47" spans="1:10">
      <c r="A47">
        <v>172</v>
      </c>
      <c r="B47" t="s">
        <v>762</v>
      </c>
      <c r="C47" t="s">
        <v>763</v>
      </c>
      <c r="D47" t="s">
        <v>85</v>
      </c>
      <c r="E47" t="s">
        <v>330</v>
      </c>
      <c r="F47" t="s">
        <v>42</v>
      </c>
      <c r="G47" t="s">
        <v>30</v>
      </c>
      <c r="H47" t="s">
        <v>303</v>
      </c>
      <c r="I47" t="s">
        <v>724</v>
      </c>
      <c r="J47" t="s">
        <v>109</v>
      </c>
    </row>
    <row r="48" spans="1:10">
      <c r="A48">
        <v>173</v>
      </c>
      <c r="B48" t="s">
        <v>764</v>
      </c>
      <c r="C48" t="s">
        <v>765</v>
      </c>
      <c r="D48" t="s">
        <v>301</v>
      </c>
      <c r="E48" t="s">
        <v>766</v>
      </c>
      <c r="F48" t="s">
        <v>42</v>
      </c>
      <c r="G48" t="s">
        <v>30</v>
      </c>
      <c r="H48" t="s">
        <v>303</v>
      </c>
      <c r="I48" t="s">
        <v>724</v>
      </c>
      <c r="J48" t="s">
        <v>109</v>
      </c>
    </row>
    <row r="49" spans="1:10">
      <c r="A49">
        <v>177</v>
      </c>
      <c r="B49" t="s">
        <v>779</v>
      </c>
      <c r="C49" t="s">
        <v>780</v>
      </c>
      <c r="D49" t="s">
        <v>781</v>
      </c>
      <c r="E49" t="s">
        <v>782</v>
      </c>
      <c r="F49" t="s">
        <v>52</v>
      </c>
      <c r="G49" t="s">
        <v>30</v>
      </c>
      <c r="H49" t="s">
        <v>303</v>
      </c>
      <c r="I49" t="s">
        <v>724</v>
      </c>
      <c r="J49" t="s">
        <v>109</v>
      </c>
    </row>
    <row r="50" spans="1:10">
      <c r="A50">
        <v>178</v>
      </c>
      <c r="B50" t="s">
        <v>784</v>
      </c>
      <c r="C50" t="s">
        <v>785</v>
      </c>
      <c r="D50" t="s">
        <v>140</v>
      </c>
      <c r="E50" t="s">
        <v>544</v>
      </c>
      <c r="F50" t="s">
        <v>52</v>
      </c>
      <c r="G50" t="s">
        <v>30</v>
      </c>
      <c r="H50" t="s">
        <v>80</v>
      </c>
      <c r="I50" t="s">
        <v>724</v>
      </c>
      <c r="J50" t="s">
        <v>109</v>
      </c>
    </row>
    <row r="51" spans="1:10">
      <c r="A51">
        <v>179</v>
      </c>
      <c r="B51" t="s">
        <v>786</v>
      </c>
      <c r="C51" t="s">
        <v>787</v>
      </c>
      <c r="D51" t="s">
        <v>432</v>
      </c>
      <c r="E51" t="s">
        <v>712</v>
      </c>
      <c r="F51" t="s">
        <v>42</v>
      </c>
      <c r="G51" t="s">
        <v>30</v>
      </c>
      <c r="H51" t="s">
        <v>482</v>
      </c>
      <c r="I51" t="s">
        <v>724</v>
      </c>
      <c r="J51" t="s">
        <v>109</v>
      </c>
    </row>
    <row r="52" spans="1:10">
      <c r="A52">
        <v>181</v>
      </c>
      <c r="B52" t="s">
        <v>791</v>
      </c>
      <c r="C52" t="s">
        <v>792</v>
      </c>
      <c r="D52" t="s">
        <v>793</v>
      </c>
      <c r="E52" t="s">
        <v>392</v>
      </c>
      <c r="F52" t="s">
        <v>42</v>
      </c>
      <c r="G52" t="s">
        <v>30</v>
      </c>
      <c r="H52" t="s">
        <v>162</v>
      </c>
      <c r="I52" t="s">
        <v>724</v>
      </c>
      <c r="J52" t="s">
        <v>109</v>
      </c>
    </row>
    <row r="53" spans="1:10">
      <c r="A53">
        <v>186</v>
      </c>
      <c r="B53" t="s">
        <v>809</v>
      </c>
      <c r="C53" t="s">
        <v>810</v>
      </c>
      <c r="D53" t="s">
        <v>354</v>
      </c>
      <c r="E53" t="s">
        <v>811</v>
      </c>
      <c r="F53" t="s">
        <v>42</v>
      </c>
      <c r="G53" t="s">
        <v>79</v>
      </c>
      <c r="H53" t="s">
        <v>812</v>
      </c>
      <c r="I53" t="s">
        <v>724</v>
      </c>
      <c r="J53" t="s">
        <v>109</v>
      </c>
    </row>
    <row r="54" spans="1:10">
      <c r="A54">
        <v>191</v>
      </c>
      <c r="B54" t="s">
        <v>826</v>
      </c>
      <c r="C54" t="s">
        <v>408</v>
      </c>
      <c r="D54" t="s">
        <v>607</v>
      </c>
      <c r="E54" t="s">
        <v>827</v>
      </c>
      <c r="F54" t="s">
        <v>42</v>
      </c>
      <c r="G54" t="s">
        <v>79</v>
      </c>
      <c r="H54" t="s">
        <v>303</v>
      </c>
      <c r="I54" t="s">
        <v>724</v>
      </c>
      <c r="J54" t="s">
        <v>109</v>
      </c>
    </row>
    <row r="55" spans="1:10">
      <c r="A55">
        <v>192</v>
      </c>
      <c r="B55" t="s">
        <v>828</v>
      </c>
      <c r="C55" t="s">
        <v>829</v>
      </c>
      <c r="D55" t="s">
        <v>830</v>
      </c>
      <c r="E55" t="s">
        <v>253</v>
      </c>
      <c r="F55" t="s">
        <v>52</v>
      </c>
      <c r="G55" t="s">
        <v>79</v>
      </c>
      <c r="H55" t="s">
        <v>303</v>
      </c>
      <c r="I55" t="s">
        <v>724</v>
      </c>
      <c r="J55" t="s">
        <v>109</v>
      </c>
    </row>
    <row r="56" spans="1:10">
      <c r="A56">
        <v>193</v>
      </c>
      <c r="B56" t="s">
        <v>831</v>
      </c>
      <c r="C56" t="s">
        <v>832</v>
      </c>
      <c r="D56" t="s">
        <v>700</v>
      </c>
      <c r="E56" t="s">
        <v>833</v>
      </c>
      <c r="F56" t="s">
        <v>42</v>
      </c>
      <c r="G56" t="s">
        <v>79</v>
      </c>
      <c r="H56" t="s">
        <v>303</v>
      </c>
      <c r="I56" t="s">
        <v>724</v>
      </c>
      <c r="J56" t="s">
        <v>109</v>
      </c>
    </row>
    <row r="57" spans="1:10">
      <c r="A57">
        <v>198</v>
      </c>
      <c r="B57" t="s">
        <v>848</v>
      </c>
      <c r="C57" t="s">
        <v>849</v>
      </c>
      <c r="D57" t="s">
        <v>754</v>
      </c>
      <c r="E57" t="s">
        <v>850</v>
      </c>
      <c r="F57" t="s">
        <v>52</v>
      </c>
      <c r="G57" t="s">
        <v>30</v>
      </c>
      <c r="H57" t="s">
        <v>851</v>
      </c>
      <c r="I57" t="s">
        <v>724</v>
      </c>
      <c r="J57" t="s">
        <v>109</v>
      </c>
    </row>
    <row r="58" spans="1:10">
      <c r="A58">
        <v>199</v>
      </c>
      <c r="B58" t="s">
        <v>852</v>
      </c>
      <c r="C58" t="s">
        <v>853</v>
      </c>
      <c r="D58" t="s">
        <v>100</v>
      </c>
      <c r="E58" t="s">
        <v>78</v>
      </c>
      <c r="F58" t="s">
        <v>52</v>
      </c>
      <c r="G58" t="s">
        <v>30</v>
      </c>
      <c r="H58" t="s">
        <v>303</v>
      </c>
      <c r="I58" t="s">
        <v>724</v>
      </c>
      <c r="J58" t="s">
        <v>109</v>
      </c>
    </row>
    <row r="59" spans="1:10">
      <c r="A59">
        <v>200</v>
      </c>
      <c r="B59" t="s">
        <v>854</v>
      </c>
      <c r="C59" t="s">
        <v>855</v>
      </c>
      <c r="D59" t="s">
        <v>128</v>
      </c>
      <c r="E59" t="s">
        <v>856</v>
      </c>
      <c r="F59" t="s">
        <v>52</v>
      </c>
      <c r="G59" t="s">
        <v>30</v>
      </c>
      <c r="H59" t="s">
        <v>303</v>
      </c>
      <c r="I59" t="s">
        <v>724</v>
      </c>
      <c r="J59" t="s">
        <v>109</v>
      </c>
    </row>
    <row r="60" spans="1:10">
      <c r="A60">
        <v>201</v>
      </c>
      <c r="B60" t="s">
        <v>857</v>
      </c>
      <c r="C60" t="s">
        <v>858</v>
      </c>
      <c r="D60" t="s">
        <v>598</v>
      </c>
      <c r="E60" t="s">
        <v>859</v>
      </c>
      <c r="F60" t="s">
        <v>52</v>
      </c>
      <c r="G60" t="s">
        <v>79</v>
      </c>
      <c r="H60" t="s">
        <v>303</v>
      </c>
      <c r="I60" t="s">
        <v>724</v>
      </c>
      <c r="J60" t="s">
        <v>109</v>
      </c>
    </row>
    <row r="61" spans="1:10">
      <c r="A61">
        <v>209</v>
      </c>
      <c r="B61" t="s">
        <v>890</v>
      </c>
      <c r="C61" t="s">
        <v>891</v>
      </c>
      <c r="D61" t="s">
        <v>335</v>
      </c>
      <c r="E61" t="s">
        <v>892</v>
      </c>
      <c r="F61" t="s">
        <v>52</v>
      </c>
      <c r="G61" t="s">
        <v>79</v>
      </c>
      <c r="H61" t="s">
        <v>80</v>
      </c>
      <c r="I61" t="s">
        <v>868</v>
      </c>
      <c r="J61" t="s">
        <v>64</v>
      </c>
    </row>
    <row r="62" spans="1:10">
      <c r="A62">
        <v>217</v>
      </c>
      <c r="B62" t="s">
        <v>913</v>
      </c>
      <c r="C62" t="s">
        <v>405</v>
      </c>
      <c r="D62" t="s">
        <v>914</v>
      </c>
      <c r="E62" t="s">
        <v>336</v>
      </c>
      <c r="F62" t="s">
        <v>52</v>
      </c>
      <c r="G62" t="s">
        <v>79</v>
      </c>
      <c r="H62" t="s">
        <v>303</v>
      </c>
      <c r="I62" t="s">
        <v>915</v>
      </c>
      <c r="J62" t="s">
        <v>37</v>
      </c>
    </row>
    <row r="63" spans="1:10">
      <c r="A63">
        <v>220</v>
      </c>
      <c r="B63" t="s">
        <v>926</v>
      </c>
      <c r="C63" t="s">
        <v>927</v>
      </c>
      <c r="D63" t="s">
        <v>722</v>
      </c>
      <c r="E63" t="s">
        <v>748</v>
      </c>
      <c r="F63" t="s">
        <v>52</v>
      </c>
      <c r="G63" t="s">
        <v>79</v>
      </c>
      <c r="H63" t="s">
        <v>303</v>
      </c>
      <c r="I63" t="s">
        <v>915</v>
      </c>
      <c r="J63" t="s">
        <v>64</v>
      </c>
    </row>
    <row r="64" spans="1:10">
      <c r="A64">
        <v>222</v>
      </c>
      <c r="B64" t="s">
        <v>933</v>
      </c>
      <c r="C64" t="s">
        <v>934</v>
      </c>
      <c r="D64" t="s">
        <v>935</v>
      </c>
      <c r="E64" t="s">
        <v>936</v>
      </c>
      <c r="F64" t="s">
        <v>42</v>
      </c>
      <c r="G64" t="s">
        <v>79</v>
      </c>
      <c r="H64" t="s">
        <v>303</v>
      </c>
      <c r="I64" t="s">
        <v>915</v>
      </c>
      <c r="J64" t="s">
        <v>109</v>
      </c>
    </row>
    <row r="65" spans="1:10">
      <c r="A65">
        <v>227</v>
      </c>
      <c r="B65" t="s">
        <v>953</v>
      </c>
      <c r="C65" t="s">
        <v>954</v>
      </c>
      <c r="D65" t="s">
        <v>354</v>
      </c>
      <c r="E65" t="s">
        <v>955</v>
      </c>
      <c r="F65" t="s">
        <v>52</v>
      </c>
      <c r="G65" t="s">
        <v>79</v>
      </c>
      <c r="H65" t="s">
        <v>303</v>
      </c>
      <c r="I65" t="s">
        <v>915</v>
      </c>
      <c r="J65" t="s">
        <v>109</v>
      </c>
    </row>
    <row r="66" spans="1:10">
      <c r="A66">
        <v>228</v>
      </c>
      <c r="B66" t="s">
        <v>956</v>
      </c>
      <c r="C66" t="s">
        <v>957</v>
      </c>
      <c r="D66" t="s">
        <v>881</v>
      </c>
      <c r="E66" t="s">
        <v>958</v>
      </c>
      <c r="F66" t="s">
        <v>52</v>
      </c>
      <c r="G66" t="s">
        <v>79</v>
      </c>
      <c r="H66" t="s">
        <v>410</v>
      </c>
      <c r="I66" t="s">
        <v>915</v>
      </c>
      <c r="J66" t="s">
        <v>109</v>
      </c>
    </row>
    <row r="67" spans="1:10">
      <c r="A67">
        <v>230</v>
      </c>
      <c r="B67" t="s">
        <v>965</v>
      </c>
      <c r="C67" t="s">
        <v>966</v>
      </c>
      <c r="D67" t="s">
        <v>967</v>
      </c>
      <c r="E67" t="s">
        <v>963</v>
      </c>
      <c r="F67" t="s">
        <v>52</v>
      </c>
      <c r="G67" t="s">
        <v>79</v>
      </c>
      <c r="H67" t="s">
        <v>303</v>
      </c>
      <c r="I67" t="s">
        <v>915</v>
      </c>
      <c r="J67" t="s">
        <v>109</v>
      </c>
    </row>
    <row r="68" spans="1:10">
      <c r="A68">
        <v>232</v>
      </c>
      <c r="B68" t="s">
        <v>972</v>
      </c>
      <c r="C68" t="s">
        <v>973</v>
      </c>
      <c r="D68" t="s">
        <v>274</v>
      </c>
      <c r="E68" t="s">
        <v>903</v>
      </c>
      <c r="F68" t="s">
        <v>42</v>
      </c>
      <c r="G68" t="s">
        <v>30</v>
      </c>
      <c r="H68" t="s">
        <v>303</v>
      </c>
      <c r="I68" t="s">
        <v>915</v>
      </c>
      <c r="J68" t="s">
        <v>109</v>
      </c>
    </row>
    <row r="69" spans="1:10">
      <c r="A69">
        <v>238</v>
      </c>
      <c r="B69" t="s">
        <v>986</v>
      </c>
      <c r="C69" t="s">
        <v>987</v>
      </c>
      <c r="D69" t="s">
        <v>160</v>
      </c>
      <c r="E69" t="s">
        <v>988</v>
      </c>
      <c r="F69" t="s">
        <v>42</v>
      </c>
      <c r="G69" t="s">
        <v>79</v>
      </c>
      <c r="H69" t="s">
        <v>303</v>
      </c>
      <c r="I69" t="s">
        <v>915</v>
      </c>
      <c r="J69" t="s">
        <v>109</v>
      </c>
    </row>
    <row r="70" spans="1:10">
      <c r="A70">
        <v>243</v>
      </c>
      <c r="B70" t="s">
        <v>1004</v>
      </c>
      <c r="C70" t="s">
        <v>1005</v>
      </c>
      <c r="D70" t="s">
        <v>663</v>
      </c>
      <c r="E70" t="s">
        <v>782</v>
      </c>
      <c r="F70" t="s">
        <v>1006</v>
      </c>
      <c r="G70" t="s">
        <v>79</v>
      </c>
      <c r="H70" t="s">
        <v>162</v>
      </c>
      <c r="I70" t="s">
        <v>915</v>
      </c>
      <c r="J70" t="s">
        <v>109</v>
      </c>
    </row>
    <row r="71" spans="1:10">
      <c r="A71">
        <v>247</v>
      </c>
      <c r="B71" t="s">
        <v>1015</v>
      </c>
      <c r="C71" t="s">
        <v>1016</v>
      </c>
      <c r="D71" t="s">
        <v>1017</v>
      </c>
      <c r="E71" t="s">
        <v>642</v>
      </c>
      <c r="F71" t="s">
        <v>52</v>
      </c>
      <c r="G71" t="s">
        <v>79</v>
      </c>
      <c r="H71" t="s">
        <v>303</v>
      </c>
      <c r="I71" t="s">
        <v>915</v>
      </c>
      <c r="J71" t="s">
        <v>109</v>
      </c>
    </row>
    <row r="72" spans="1:10">
      <c r="A72">
        <v>248</v>
      </c>
      <c r="B72" t="s">
        <v>1018</v>
      </c>
      <c r="C72" t="s">
        <v>1019</v>
      </c>
      <c r="D72" t="s">
        <v>1020</v>
      </c>
      <c r="E72" t="s">
        <v>635</v>
      </c>
      <c r="F72" t="s">
        <v>52</v>
      </c>
      <c r="G72" t="s">
        <v>79</v>
      </c>
      <c r="H72" t="s">
        <v>749</v>
      </c>
      <c r="I72" t="s">
        <v>915</v>
      </c>
      <c r="J72" t="s">
        <v>109</v>
      </c>
    </row>
    <row r="73" spans="1:10">
      <c r="A73">
        <v>254</v>
      </c>
      <c r="B73" t="s">
        <v>1038</v>
      </c>
      <c r="C73" t="s">
        <v>1039</v>
      </c>
      <c r="D73" t="s">
        <v>460</v>
      </c>
      <c r="E73" t="s">
        <v>873</v>
      </c>
      <c r="F73" t="s">
        <v>52</v>
      </c>
      <c r="G73" t="s">
        <v>79</v>
      </c>
      <c r="H73" t="s">
        <v>303</v>
      </c>
      <c r="I73" t="s">
        <v>1025</v>
      </c>
      <c r="J73" t="s">
        <v>109</v>
      </c>
    </row>
    <row r="74" spans="1:10">
      <c r="A74">
        <v>256</v>
      </c>
      <c r="B74" t="s">
        <v>1043</v>
      </c>
      <c r="C74" t="s">
        <v>1044</v>
      </c>
      <c r="D74" t="s">
        <v>1045</v>
      </c>
      <c r="E74" t="s">
        <v>325</v>
      </c>
      <c r="F74" t="s">
        <v>42</v>
      </c>
      <c r="G74" t="s">
        <v>79</v>
      </c>
      <c r="H74" t="s">
        <v>303</v>
      </c>
      <c r="I74" t="s">
        <v>1025</v>
      </c>
      <c r="J74" t="s">
        <v>109</v>
      </c>
    </row>
    <row r="75" spans="1:10">
      <c r="A75">
        <v>260</v>
      </c>
      <c r="B75" t="s">
        <v>1057</v>
      </c>
      <c r="C75" t="s">
        <v>1058</v>
      </c>
      <c r="D75" t="s">
        <v>371</v>
      </c>
      <c r="E75" t="s">
        <v>719</v>
      </c>
      <c r="F75" t="s">
        <v>42</v>
      </c>
      <c r="G75" t="s">
        <v>79</v>
      </c>
      <c r="H75" t="s">
        <v>303</v>
      </c>
      <c r="I75" t="s">
        <v>1025</v>
      </c>
      <c r="J75" t="s">
        <v>109</v>
      </c>
    </row>
    <row r="76" spans="1:10">
      <c r="A76">
        <v>261</v>
      </c>
      <c r="B76" t="s">
        <v>1060</v>
      </c>
      <c r="C76" t="s">
        <v>1061</v>
      </c>
      <c r="D76" t="s">
        <v>1062</v>
      </c>
      <c r="E76" t="s">
        <v>1063</v>
      </c>
      <c r="F76" t="s">
        <v>52</v>
      </c>
      <c r="G76" t="s">
        <v>30</v>
      </c>
      <c r="H76" t="s">
        <v>561</v>
      </c>
      <c r="I76" t="s">
        <v>1025</v>
      </c>
      <c r="J76" t="s">
        <v>109</v>
      </c>
    </row>
    <row r="77" spans="1:10">
      <c r="A77">
        <v>263</v>
      </c>
      <c r="B77" t="s">
        <v>1067</v>
      </c>
      <c r="C77" t="s">
        <v>347</v>
      </c>
      <c r="D77" t="s">
        <v>1068</v>
      </c>
      <c r="E77" t="s">
        <v>1069</v>
      </c>
      <c r="F77" t="s">
        <v>52</v>
      </c>
      <c r="G77" t="s">
        <v>79</v>
      </c>
      <c r="H77" t="s">
        <v>303</v>
      </c>
      <c r="I77" t="s">
        <v>1025</v>
      </c>
      <c r="J77" t="s">
        <v>109</v>
      </c>
    </row>
    <row r="78" spans="1:10">
      <c r="A78">
        <v>267</v>
      </c>
      <c r="B78" t="s">
        <v>1080</v>
      </c>
      <c r="C78" t="s">
        <v>1081</v>
      </c>
      <c r="D78" t="s">
        <v>902</v>
      </c>
      <c r="E78" t="s">
        <v>418</v>
      </c>
      <c r="F78" t="s">
        <v>52</v>
      </c>
      <c r="G78" t="s">
        <v>79</v>
      </c>
      <c r="H78" t="s">
        <v>303</v>
      </c>
      <c r="I78" t="s">
        <v>1025</v>
      </c>
      <c r="J78" t="s">
        <v>109</v>
      </c>
    </row>
  </sheetData>
  <mergeCells count="10">
    <mergeCell ref="J2:J4"/>
    <mergeCell ref="A2:A4"/>
    <mergeCell ref="B2:B4"/>
    <mergeCell ref="C2:C4"/>
    <mergeCell ref="D2:D4"/>
    <mergeCell ref="E2:E4"/>
    <mergeCell ref="F2:F4"/>
    <mergeCell ref="G2:G4"/>
    <mergeCell ref="H2:H3"/>
    <mergeCell ref="I2:I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Trang tính</vt:lpstr>
      </vt:variant>
      <vt:variant>
        <vt:i4>13</vt:i4>
      </vt:variant>
      <vt:variant>
        <vt:lpstr>Phạm vi Có tên</vt:lpstr>
      </vt:variant>
      <vt:variant>
        <vt:i4>6</vt:i4>
      </vt:variant>
    </vt:vector>
  </HeadingPairs>
  <TitlesOfParts>
    <vt:vector size="19" baseType="lpstr">
      <vt:lpstr>DS đoạt giải</vt:lpstr>
      <vt:lpstr>Thống kê giải</vt:lpstr>
      <vt:lpstr>Sheet4</vt:lpstr>
      <vt:lpstr>Chưa sort</vt:lpstr>
      <vt:lpstr>Đã sort</vt:lpstr>
      <vt:lpstr>Hạng 1</vt:lpstr>
      <vt:lpstr>Hạng 2</vt:lpstr>
      <vt:lpstr>Hạng 3</vt:lpstr>
      <vt:lpstr>Trang_tính1</vt:lpstr>
      <vt:lpstr>DS đoạt giải (2)</vt:lpstr>
      <vt:lpstr>Trang_tính5</vt:lpstr>
      <vt:lpstr>Hạng 3 (2)</vt:lpstr>
      <vt:lpstr>a</vt:lpstr>
      <vt:lpstr>'Đã sort'!Print_Titles</vt:lpstr>
      <vt:lpstr>'DS đoạt giải'!Print_Titles</vt:lpstr>
      <vt:lpstr>'DS đoạt giải (2)'!Print_Titles</vt:lpstr>
      <vt:lpstr>'Hạng 1'!Print_Titles</vt:lpstr>
      <vt:lpstr>'Hạng 2'!Print_Titles</vt:lpstr>
      <vt:lpstr>'Hạng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Trường Hải Đặng</cp:lastModifiedBy>
  <cp:lastPrinted>2020-05-26T02:20:34Z</cp:lastPrinted>
  <dcterms:created xsi:type="dcterms:W3CDTF">2020-05-25T08:56:49Z</dcterms:created>
  <dcterms:modified xsi:type="dcterms:W3CDTF">2020-05-26T02:31:44Z</dcterms:modified>
</cp:coreProperties>
</file>